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defaultThemeVersion="166925"/>
  <mc:AlternateContent xmlns:mc="http://schemas.openxmlformats.org/markup-compatibility/2006">
    <mc:Choice Requires="x15">
      <x15ac:absPath xmlns:x15ac="http://schemas.microsoft.com/office/spreadsheetml/2010/11/ac" url="D:\exchange\wp-content\"/>
    </mc:Choice>
  </mc:AlternateContent>
  <xr:revisionPtr revIDLastSave="0" documentId="13_ncr:1_{D84275C1-D615-44BF-9C0D-E52ADE43DC59}" xr6:coauthVersionLast="45" xr6:coauthVersionMax="45" xr10:uidLastSave="{00000000-0000-0000-0000-000000000000}"/>
  <workbookProtection workbookAlgorithmName="SHA-512" workbookHashValue="vYVENXfaQvwNre/Y8B5pyMr9iY74vMpswMpomIFiP4I1C1Z5CZMrhnINfo8hsyyXRkEHZJM+ZoRlHgFmMRGRnQ==" workbookSaltValue="NN3QDLbFT/KvGDqkenUysw==" workbookSpinCount="100000" lockStructure="1"/>
  <bookViews>
    <workbookView xWindow="-120" yWindow="-120" windowWidth="29040" windowHeight="15840" tabRatio="758" xr2:uid="{00000000-000D-0000-FFFF-FFFF00000000}"/>
  </bookViews>
  <sheets>
    <sheet name="Data Breach Notification" sheetId="49" r:id="rId1"/>
    <sheet name="hidden_sheet" sheetId="16" state="hidden" r:id="rId2"/>
  </sheets>
  <definedNames>
    <definedName name="test">#REF!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16" l="1"/>
  <c r="B69" i="49"/>
  <c r="G22" i="49" l="1"/>
  <c r="A125" i="16"/>
  <c r="A124" i="16"/>
  <c r="A123" i="16"/>
  <c r="A122" i="16"/>
  <c r="A121" i="16"/>
  <c r="A120" i="16"/>
  <c r="A119" i="16"/>
  <c r="B64" i="49" l="1"/>
  <c r="B74" i="49"/>
</calcChain>
</file>

<file path=xl/sharedStrings.xml><?xml version="1.0" encoding="utf-8"?>
<sst xmlns="http://schemas.openxmlformats.org/spreadsheetml/2006/main" count="273" uniqueCount="234">
  <si>
    <t xml:space="preserve"> (Fehlversendung/Sendung an falsche Adressaten, Unberechtigte Weitergabe/unberechtigter Zugriff Dritter, Datenverlust durch verloren gegangenes Medium, Datenverlust durch Hacking, Datenverlust durch Ausspähen wie Skimming oder Phishing, Datenverlust durch Diebstahl, Datenverlust durch sonstige Umstände - bitte um genaue Erläuterung)?</t>
  </si>
  <si>
    <t>Wiederherstellung von Backups</t>
  </si>
  <si>
    <t>Backup auf isoliertes System wiederherstellen</t>
  </si>
  <si>
    <t>Rückholung von verlorenen Informationen</t>
  </si>
  <si>
    <t>Sperre des Zugriffs</t>
  </si>
  <si>
    <t>Trennung von Netzwerkverbindungen</t>
  </si>
  <si>
    <t>Deaktivierung/Änderung von Benutzerkonten (Passwörter)</t>
  </si>
  <si>
    <t>Remote-Löschung und/oder Ortung</t>
  </si>
  <si>
    <t>Erweitertes Logging</t>
  </si>
  <si>
    <t>Textbausteine</t>
  </si>
  <si>
    <t>Es besteht ein voraussichtlich hohes Risiko für die Rechte und Freiheiten der Betroffenen.</t>
  </si>
  <si>
    <t>Es besteht ein voraussichtliches Risiko für die Rechte und Freiheiten der Betroffenen.</t>
  </si>
  <si>
    <t>Es besteht voraussichtlich kein Risiko für die Rechte und Freiheiten der Betroffenen.</t>
  </si>
  <si>
    <t>Meldeformular Datenschutzvorfall</t>
  </si>
  <si>
    <t>Verantwortliche Stelle:</t>
  </si>
  <si>
    <t>a) Kategorie des Vorfalls:</t>
  </si>
  <si>
    <t>b) Zeitraum/Zeitpunkt des Vorfalls (möglichst exakte Zeitangabe):</t>
  </si>
  <si>
    <t>c) Zeitpunkt der Feststellung des Vorfalls (möglichst exakte Zeitangabe):</t>
  </si>
  <si>
    <t>Ort des Vorfalls:</t>
  </si>
  <si>
    <t>Ursache des Vorfalls:</t>
  </si>
  <si>
    <t>d) Beschreibung des Vorfalls (möglichst präzise):</t>
  </si>
  <si>
    <t>Personenkategorien:</t>
  </si>
  <si>
    <t>Beschäftigte/Mitarbeiter</t>
  </si>
  <si>
    <t>ehem. Beschäftigte/Mitarbeiter</t>
  </si>
  <si>
    <t>Interessenten</t>
  </si>
  <si>
    <t>Lieferanten</t>
  </si>
  <si>
    <t>Kunden</t>
  </si>
  <si>
    <t>ehem. Kunden</t>
  </si>
  <si>
    <t>Beschäftigte von Kunden oder Lieferanten</t>
  </si>
  <si>
    <t>Vertragspartner</t>
  </si>
  <si>
    <t>Patienten</t>
  </si>
  <si>
    <t>Bewerber</t>
  </si>
  <si>
    <t>Besucher</t>
  </si>
  <si>
    <t>Bürger</t>
  </si>
  <si>
    <t>Debitoren</t>
  </si>
  <si>
    <t>Kreditoren</t>
  </si>
  <si>
    <t>Webseitenbesucher</t>
  </si>
  <si>
    <t>sonstige Dritte</t>
  </si>
  <si>
    <t>Art der Verletzung:</t>
  </si>
  <si>
    <t>Beteiligte:</t>
  </si>
  <si>
    <t>Bekanntwerden des Vorfalls:</t>
  </si>
  <si>
    <t>Wurde die Verantwortliche Stelle bereits informiert:</t>
  </si>
  <si>
    <t>Welche Dritte haben Kenntnis erlangt oder hatten die Möglichkeit zur Kenntnisnahme:</t>
  </si>
  <si>
    <t>Kategorien der Betroffenen Personen:</t>
  </si>
  <si>
    <t>Art der betroffenen Daten:</t>
  </si>
  <si>
    <t>Datenkategorien:</t>
  </si>
  <si>
    <t>Bank- oder Kreditbereich</t>
  </si>
  <si>
    <t>Religion</t>
  </si>
  <si>
    <t>Politik</t>
  </si>
  <si>
    <t>E-Mail-Adressen</t>
  </si>
  <si>
    <t>Passwörter</t>
  </si>
  <si>
    <t>Berufsgeheimnis</t>
  </si>
  <si>
    <t>Adressen</t>
  </si>
  <si>
    <t>Biometrie</t>
  </si>
  <si>
    <t>Standortdaten</t>
  </si>
  <si>
    <t>Fotos/Videos</t>
  </si>
  <si>
    <t>Geburtsdaten</t>
  </si>
  <si>
    <t>Sozialversicherungsnummer</t>
  </si>
  <si>
    <t>Gesundheitsdaten</t>
  </si>
  <si>
    <t>Sexualleben</t>
  </si>
  <si>
    <t>genetische Daten</t>
  </si>
  <si>
    <t>Daten über Familienangehörige</t>
  </si>
  <si>
    <t>Daten von Kindern</t>
  </si>
  <si>
    <t>Ausweisnummer(n)</t>
  </si>
  <si>
    <t>Daten strafrechtlicher Verurteilungen und Strafdaten</t>
  </si>
  <si>
    <t>Bewerberdaten</t>
  </si>
  <si>
    <t>Sind besondere Kategorien personenbezogener Daten betroffen:</t>
  </si>
  <si>
    <t>Sind Daten zu Straftaten oder Ordnungswidrigkeiten betroffen:</t>
  </si>
  <si>
    <t>Benutzerkennungen</t>
  </si>
  <si>
    <t>Zweck(e) der Datenverarbeitung(en):</t>
  </si>
  <si>
    <t>e) Angaben zur Auftragsverarbeitung:</t>
  </si>
  <si>
    <t>Werden zur Durchführung der Verarbeitungstätigkeit Auftragsverarbeiter herangezogen:</t>
  </si>
  <si>
    <t>Auftragsverarbeiter ggf. benennen:</t>
  </si>
  <si>
    <t>Sonstige</t>
  </si>
  <si>
    <t>f) Mögliche Folgen und Auswirkungen der Datenschutzverletzung für die betroffenen Personen:</t>
  </si>
  <si>
    <t>Folgen und Auswirkungen einer Datenschutzverletzung:</t>
  </si>
  <si>
    <t>Verlust der Kontrolle über ihre personenbezogenen Daten</t>
  </si>
  <si>
    <t>Einschränkung ihrer Rechte und Freiheiten</t>
  </si>
  <si>
    <t>Diskriminierung</t>
  </si>
  <si>
    <t>Identitätsdiebstahl oder -betrug</t>
  </si>
  <si>
    <t>finanzielle Verluste und/oder Schäden</t>
  </si>
  <si>
    <t>unbefugte Aufhebung der Pseudonymisierung</t>
  </si>
  <si>
    <t>Verlust der Vertraulichkeit von dem Berufsgeheimnis unterliegenden Daten</t>
  </si>
  <si>
    <t>andere erhebliche wirtschaftliche und/oder gesellschaftliche Nachteile für die betroffene natürliche Person</t>
  </si>
  <si>
    <t>Mögliche Folgen und Auswirkungen:</t>
  </si>
  <si>
    <t>Ausführliche Beschreibung:</t>
  </si>
  <si>
    <t>Ruf- und/oder Imageschädigung</t>
  </si>
  <si>
    <t>Existenzgefährdung</t>
  </si>
  <si>
    <t>Lebensgefährdung</t>
  </si>
  <si>
    <t>Bloßstellung</t>
  </si>
  <si>
    <t>Geheimnisoffenbarung</t>
  </si>
  <si>
    <t>g) Wurden die Betroffenen über den Vorfall bereits benachrichtigt:</t>
  </si>
  <si>
    <t>Zeitpunkt der Benachrichtigung:</t>
  </si>
  <si>
    <t>h) Erläuterung zu eingeleiteten Sicherheitsmaßnahmen bzw. geplanten Sicherheitsmaßnahmen nach dem Datenschutzvorfall, um die betroffenen Personen zu schützen:</t>
  </si>
  <si>
    <t>Wurden bereits Maßnahmen eingeleitet:</t>
  </si>
  <si>
    <t>i) Erläuterung, in wie weit die eingeleiteten Maßnahmen zu einer Minderung der nachteiligen Folgen für die betroffenen Personen führen:</t>
  </si>
  <si>
    <t>Lassen sich die Folgen mindern:</t>
  </si>
  <si>
    <t>Sind die Daten verschlüsselt:</t>
  </si>
  <si>
    <t>j) Erläuterung zu vorhandenen TOM (technischen und organisatorischen Sicherheitsmaßnahmen) des Verantwortlichen:</t>
  </si>
  <si>
    <t>Ort, Datum</t>
  </si>
  <si>
    <t>Vorname, Nachname</t>
  </si>
  <si>
    <t>Unterschrift</t>
  </si>
  <si>
    <t>Person, die den Datenschutzvorfall gemeldet hat:</t>
  </si>
  <si>
    <t>Vorname, Nachname HIER eintragen</t>
  </si>
  <si>
    <t>Anschrift HIER eintragen</t>
  </si>
  <si>
    <t>Telefonnummer HIER eintragen</t>
  </si>
  <si>
    <t>E-Mail HIER eintragen</t>
  </si>
  <si>
    <t>PLZ, Ort HIER eintragen</t>
  </si>
  <si>
    <t>Art/Form der Datenpanne</t>
  </si>
  <si>
    <t>Fehlversendung/Sendung an falsche Adressaten</t>
  </si>
  <si>
    <t>Unberechtigte Weitergabe/unberechtigter Zugriff Dritter</t>
  </si>
  <si>
    <t>Datenverlust durch verloren gegangenes Medium</t>
  </si>
  <si>
    <t>Datenverlust durch Hacking</t>
  </si>
  <si>
    <t>Datenverlust durch Ausspähen wie Skimming oder Phishing</t>
  </si>
  <si>
    <t>Datenverlust durch Diebstahl</t>
  </si>
  <si>
    <t>Datenverlust durch sonstige Umstände</t>
  </si>
  <si>
    <t>Prüfung Meldeverpflichtung</t>
  </si>
  <si>
    <t>b) Da ein voraussichtliches Risiko für die Rechte und Freiheiten der Betroffenen besteht, ist der Datenschutzvorfall an die zuständige Aufsichtsbehörde zu melden!</t>
  </si>
  <si>
    <t>c) Da voraussichtlich kein Risiko für die Rechte und Freiheiten der Betroffenen besteht, ist der Datenschutzvorfall weder der Aufsichtsbehörde noch den Betroffenen zu melden!</t>
  </si>
  <si>
    <t>d) Da es sich bei dem Datenschutzvorfall um keine personenbezogene Daten handelte, ist der Vorfall weder der Aufsichtsbehörde noch den Betroffenen zu melden!</t>
  </si>
  <si>
    <t>e) Da die personenbezogenen Daten zum Zeitpunkt des Datenschutzvorfalls effektiv verschlüsselt waren, ist der Vorfall weder der Aufsichtsbehörde noch den Betroffenen zu melden!</t>
  </si>
  <si>
    <t>Vorfall dokumentieren und abschließen!</t>
  </si>
  <si>
    <t>#'Meldung Betroffene'!A1</t>
  </si>
  <si>
    <t>#'Meldung Aufsichtsbehörde'!A1</t>
  </si>
  <si>
    <t>Deutschland</t>
  </si>
  <si>
    <t>Anschrift:</t>
  </si>
  <si>
    <t>Telefon</t>
  </si>
  <si>
    <t>Pressestelle</t>
  </si>
  <si>
    <t>Telefax</t>
  </si>
  <si>
    <t>E-Mail</t>
  </si>
  <si>
    <t>poststelle@bfdi.bund.de</t>
  </si>
  <si>
    <t>pressestelle@bfdi.bund.de</t>
  </si>
  <si>
    <t>Internet</t>
  </si>
  <si>
    <t>http://www.datenschutz.bund.de</t>
  </si>
  <si>
    <t>Baden-Württemberg</t>
  </si>
  <si>
    <t>Postfach 10 29 32, 70025 Stuttgart</t>
  </si>
  <si>
    <t>Urbanstr. 32, 70182 Stuttgart</t>
  </si>
  <si>
    <t>E-Mail:</t>
  </si>
  <si>
    <t>poststelle@lfd.bwl.de</t>
  </si>
  <si>
    <t>http://www.baden-wuerttemberg.datenschutz.de</t>
  </si>
  <si>
    <t>Bayern</t>
  </si>
  <si>
    <t>Postfach 606, 91511 Ansbach</t>
  </si>
  <si>
    <t>Promenade 27 (Schloss), 91522 Ansbach</t>
  </si>
  <si>
    <t>poststelle@lda.bayern.de</t>
  </si>
  <si>
    <t>http://www.lda.bayern.de</t>
  </si>
  <si>
    <t>Berlin</t>
  </si>
  <si>
    <t>An der Urania 4-10, 10787 Berlin</t>
  </si>
  <si>
    <t>mailbox@datenschutz-berlin.de</t>
  </si>
  <si>
    <t>http://www.datenschutz-berlin.de</t>
  </si>
  <si>
    <t>Brandenburg</t>
  </si>
  <si>
    <t>Stahnsdorfer Damm 77, 14532 Kleinmachnow</t>
  </si>
  <si>
    <t>Poststelle@LDA.Brandenburg.de</t>
  </si>
  <si>
    <t>http://www.lda.brandenburg.de</t>
  </si>
  <si>
    <t>Bremen</t>
  </si>
  <si>
    <t>Postfach 10 03 80, 27503 Bremerhaven</t>
  </si>
  <si>
    <t>Arndtstr. 1, 27570 Bremerhaven</t>
  </si>
  <si>
    <t>office@datenschutz.bremen.de</t>
  </si>
  <si>
    <t>http://www.datenschutz-bremen.de</t>
  </si>
  <si>
    <t>Österreich</t>
  </si>
  <si>
    <t>Österreichische Datenschutzbehörde</t>
  </si>
  <si>
    <t>Wickenburggasse 8, 1080 Wien</t>
  </si>
  <si>
    <t>+49 228 997799 – 0</t>
  </si>
  <si>
    <t>+49 228 997799 – 916</t>
  </si>
  <si>
    <t>+49 228 997799 – 550</t>
  </si>
  <si>
    <t>+49 711 615541 – 0</t>
  </si>
  <si>
    <t>+49 711 615541 – 15</t>
  </si>
  <si>
    <t>+49 981 53 - 1300</t>
  </si>
  <si>
    <t>+49 981 53 - 5300</t>
  </si>
  <si>
    <t>+49 30 13889 - 0</t>
  </si>
  <si>
    <t>+49 30 215 - 5050</t>
  </si>
  <si>
    <t>+49 33203 356 - 0</t>
  </si>
  <si>
    <t>+49 33203 356-49</t>
  </si>
  <si>
    <t>+49 421 361 - 2010</t>
  </si>
  <si>
    <t>+49 421 361 - 18495</t>
  </si>
  <si>
    <t>+43 1 52 152–0</t>
  </si>
  <si>
    <t>dsb@dsb.gv.at </t>
  </si>
  <si>
    <t>https://www.dsb.gv.at</t>
  </si>
  <si>
    <t>Husarenstraße 30, 53117 Bonn</t>
  </si>
  <si>
    <t>Aufsichtsbehörden Ö, D --&gt; Stand Juni 2018</t>
  </si>
  <si>
    <t>Bundesbeauftrage für den Datenschutz und die Informationsfreiheit</t>
  </si>
  <si>
    <t>Landesbeauftragte für den Datenschutz Baden-Württemberg</t>
  </si>
  <si>
    <t>Berliner Beauftragte für Datenschutz und Informationsfreiheit</t>
  </si>
  <si>
    <t>Landesbeauftragte für den Datenschutz und für das Recht auf Akteneinsicht (LDA Bbg)</t>
  </si>
  <si>
    <t>Landesbeauftragte für Datenschutz und Informationsfreiheit der Freien Hansestadt Bremen</t>
  </si>
  <si>
    <t>Landesamtin für Datenschutzaufsicht</t>
  </si>
  <si>
    <t>Verlust personenbezogener Daten</t>
  </si>
  <si>
    <t>Veränderung personenbezogener Daten</t>
  </si>
  <si>
    <t>Vernichtung personenbezogener Daten</t>
  </si>
  <si>
    <t>unbefugter Zugang zu personenbezogenen Daten</t>
  </si>
  <si>
    <t>unbefugte Weitergabe personenbezogener Daten</t>
  </si>
  <si>
    <t>unbefugte Veränderung personenbezogener Daten</t>
  </si>
  <si>
    <t>Erläuterung der Art der Verletzung:</t>
  </si>
  <si>
    <t>(ungefähre) Anzahl der betroffenen Personen / der Betroffenen:</t>
  </si>
  <si>
    <t>(ungefähre) Anzahl der betroffenen personenbezogenen Datensätze:</t>
  </si>
  <si>
    <t>Kategorie Vorfall:</t>
  </si>
  <si>
    <t>Softwarefehler</t>
  </si>
  <si>
    <t>Skimming</t>
  </si>
  <si>
    <t>Schadcode</t>
  </si>
  <si>
    <t>Sonstiges:</t>
  </si>
  <si>
    <t>Fehlversendung personenbezogener Daten</t>
  </si>
  <si>
    <t>Hacking personenbezogener Daten</t>
  </si>
  <si>
    <t>Diebstahl personenbezogener Daten</t>
  </si>
  <si>
    <t>Fehlentsorgung personenbezogener Daten</t>
  </si>
  <si>
    <t>Kinder</t>
  </si>
  <si>
    <t>a) Da ein voraussichtlich hohes Risiko für die Rechte und Freiheiten der Betroffenen besteht, ist der Datenschutzvorfall zusätzlich an die Betroffenen zu melden!</t>
  </si>
  <si>
    <t>Da voraussichtlich kein hohes Risiko für die Rechte und Freiheiten der Betroffenen besteht, plant der Verantwortliche keine Meldung des Datenschutzvorfalls an die Betroffenen.</t>
  </si>
  <si>
    <t xml:space="preserve">Da voraussichtlich ein hohes Risiko für die Rechte und Freiheiten der Betroffenen besteht, wurden die Betroffenen vom Verantwortlichen in folgender Weise bereits informiert: </t>
  </si>
  <si>
    <t>Meldung für Betroffene durch HIER klicken erstellen bzw. anpassen, Vorfall dokumentieren und abschließen!</t>
  </si>
  <si>
    <t>Meldung an die Aufsichtsbehörde durch HIER klicken erstellen bzw. anpassen, Vorfall dokumentieren und abschließen!</t>
  </si>
  <si>
    <t xml:space="preserve">Weiters waren von dem Datenschutzvorfall sensible Daten und Daten über strafrechtliche Verurteilungen bzw. Straftaten betroffen. </t>
  </si>
  <si>
    <t xml:space="preserve">Weiters waren von dem Datenschutzvorfall sensible Daten betroffen. </t>
  </si>
  <si>
    <t xml:space="preserve">Weiters waren von dem Datenschutzvorfall Daten über strafrechtliche Verurteilungen bzw. Straftaten betroffen. </t>
  </si>
  <si>
    <t xml:space="preserve">Die Art der Betroffenen Daten waren folgende: </t>
  </si>
  <si>
    <t>Wir entschuldigen uns für diese Verletzung, es sind schlechte Nachrichten. Trotz unserer technischen und organisatorischen Maßnahmen zum Schutz Ihrer persönlichen Daten ist es zu diesem Vorfall gekommen. Wir werden den Vorfall als Anlass dazu verwenden, um zu prüfen, ob trotz unserer hohen Sicherheitsstandards und laufenden Überprüfungen unserer Sicherheitsmaßnahmen Optimierungen notwendig sind. Wir überprüfen kontinuierlich unsere Verfahren und Richtlinien und suchen nach neuen Wegen, um unseren Sicherheitsansatz zu verbessern. Wir verstehen die Bedeutung unserer Rolle als Hüter Ihrer Informationen und arbeiten jeden Tag daran, Ihr Vertrauen zu gewinnen.</t>
  </si>
  <si>
    <t>Verantwortliche Stelle HIER eintragen</t>
  </si>
  <si>
    <t>Straße HIER eintragen</t>
  </si>
  <si>
    <t>PLZ+Ort HIER eintragen</t>
  </si>
  <si>
    <t>Webseite HIER eintragen</t>
  </si>
  <si>
    <t>die Datenschutzbeauftragte</t>
  </si>
  <si>
    <t>den Datenschutzbeauftragten</t>
  </si>
  <si>
    <t>die Datenschutzverantwortliche</t>
  </si>
  <si>
    <t>den Datenschutzverantwortlichen</t>
  </si>
  <si>
    <t>Bitte senden Sie dieses Formular umgehend an</t>
  </si>
  <si>
    <t>Kontakt Datenschutzbeauftragter, -/verantwortlicher, -/koordinator HIER eintragen</t>
  </si>
  <si>
    <t>Datum HIER eintragen</t>
  </si>
  <si>
    <t>snapSEC GmbH</t>
  </si>
  <si>
    <t>Polsenztal 25</t>
  </si>
  <si>
    <t>4076 St. Marienkirchen</t>
  </si>
  <si>
    <t>Austria</t>
  </si>
  <si>
    <t>Kontakt</t>
  </si>
  <si>
    <t>+43 720 51 37 07</t>
  </si>
  <si>
    <t>www.snapsec.at</t>
  </si>
  <si>
    <t>hello@snapsec.at</t>
  </si>
  <si>
    <t>Dokument bereitgestellt durch: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</si>
</sst>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b/>
      <sz val="14"/>
      <color theme="1"/>
      <name val="Calibri"/>
      <family val="2"/>
      <scheme val="minor"/>
    </font>
    <font>
      <b/>
      <sz val="10"/>
      <color theme="1"/>
      <name val="Calibri"/>
      <family val="2"/>
    </font>
    <font>
      <sz val="10"/>
      <color theme="1"/>
      <name val="Calibri"/>
      <family val="2"/>
    </font>
    <font>
      <i/>
      <sz val="11"/>
      <color theme="1"/>
      <name val="Calibri"/>
      <family val="2"/>
      <scheme val="minor"/>
    </font>
    <font>
      <b/>
      <i/>
      <sz val="11"/>
      <color rgb="FF1C2C4D"/>
      <name val="Calibri"/>
      <family val="2"/>
      <scheme val="minor"/>
    </font>
    <font>
      <i/>
      <u/>
      <sz val="11"/>
      <color theme="10"/>
      <name val="Calibri"/>
      <family val="2"/>
      <scheme val="minor"/>
    </font>
    <font>
      <b/>
      <i/>
      <sz val="14"/>
      <color rgb="FF1C2C4D"/>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s>
  <cellStyleXfs count="2">
    <xf numFmtId="0" fontId="0" fillId="0" borderId="0"/>
    <xf numFmtId="0" fontId="1" fillId="0" borderId="0" applyNumberFormat="0" applyFill="0" applyBorder="0" applyAlignment="0" applyProtection="0"/>
  </cellStyleXfs>
  <cellXfs count="89">
    <xf numFmtId="0" fontId="0" fillId="0" borderId="0" xfId="0"/>
    <xf numFmtId="0" fontId="0" fillId="0" borderId="0" xfId="0" applyFont="1"/>
    <xf numFmtId="0" fontId="0" fillId="2" borderId="0" xfId="0" applyFill="1"/>
    <xf numFmtId="0" fontId="0" fillId="0" borderId="4" xfId="0" applyBorder="1"/>
    <xf numFmtId="0" fontId="0" fillId="0" borderId="0" xfId="0" applyBorder="1"/>
    <xf numFmtId="0" fontId="0" fillId="0" borderId="0" xfId="0" applyFill="1" applyBorder="1"/>
    <xf numFmtId="0" fontId="0" fillId="2" borderId="4" xfId="0" applyFill="1" applyBorder="1"/>
    <xf numFmtId="0" fontId="2" fillId="2" borderId="4" xfId="0" applyFont="1" applyFill="1" applyBorder="1"/>
    <xf numFmtId="0" fontId="0" fillId="0" borderId="7" xfId="0" applyBorder="1"/>
    <xf numFmtId="0" fontId="0" fillId="0" borderId="0" xfId="0" applyAlignment="1">
      <alignment wrapText="1"/>
    </xf>
    <xf numFmtId="0" fontId="4" fillId="0" borderId="1" xfId="0" applyFont="1" applyBorder="1" applyAlignment="1">
      <alignment horizontal="left" vertical="center" wrapText="1"/>
    </xf>
    <xf numFmtId="49" fontId="0" fillId="0" borderId="0" xfId="0" applyNumberFormat="1"/>
    <xf numFmtId="49" fontId="0" fillId="0" borderId="4" xfId="0" applyNumberFormat="1" applyBorder="1"/>
    <xf numFmtId="49" fontId="0" fillId="0" borderId="7" xfId="0" applyNumberFormat="1" applyBorder="1"/>
    <xf numFmtId="49" fontId="4" fillId="0" borderId="1" xfId="0" applyNumberFormat="1" applyFont="1" applyBorder="1" applyAlignment="1">
      <alignment horizontal="left" vertical="center" wrapText="1"/>
    </xf>
    <xf numFmtId="49" fontId="1" fillId="0" borderId="1" xfId="1" applyNumberFormat="1" applyBorder="1" applyAlignment="1">
      <alignment horizontal="left" vertical="center" wrapText="1"/>
    </xf>
    <xf numFmtId="49" fontId="4" fillId="0" borderId="2" xfId="0" applyNumberFormat="1" applyFont="1" applyBorder="1" applyAlignment="1">
      <alignment horizontal="left" vertical="center" wrapText="1"/>
    </xf>
    <xf numFmtId="0" fontId="1" fillId="0" borderId="8" xfId="1" applyBorder="1"/>
    <xf numFmtId="49" fontId="0" fillId="0" borderId="0" xfId="0" applyNumberFormat="1" applyBorder="1"/>
    <xf numFmtId="0" fontId="0" fillId="0" borderId="0" xfId="0" applyBorder="1" applyAlignment="1">
      <alignment wrapText="1"/>
    </xf>
    <xf numFmtId="0" fontId="0" fillId="0" borderId="4" xfId="0" applyFill="1" applyBorder="1"/>
    <xf numFmtId="0" fontId="0" fillId="0" borderId="4" xfId="0" applyBorder="1" applyAlignment="1">
      <alignment wrapText="1"/>
    </xf>
    <xf numFmtId="0" fontId="0" fillId="0" borderId="0" xfId="0" applyAlignment="1">
      <alignment horizontal="left"/>
    </xf>
    <xf numFmtId="0" fontId="0" fillId="0" borderId="0" xfId="0" applyAlignment="1">
      <alignment horizontal="left"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0" fillId="2" borderId="0" xfId="0" applyFill="1" applyBorder="1" applyProtection="1">
      <protection locked="0"/>
    </xf>
    <xf numFmtId="0" fontId="0" fillId="2" borderId="0" xfId="0" applyFill="1" applyProtection="1">
      <protection locked="0"/>
    </xf>
    <xf numFmtId="0" fontId="0" fillId="2" borderId="0" xfId="0" applyFill="1" applyBorder="1" applyAlignment="1" applyProtection="1">
      <alignment vertical="top"/>
      <protection locked="0"/>
    </xf>
    <xf numFmtId="0" fontId="0" fillId="3" borderId="0"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2" borderId="4" xfId="0" applyFill="1" applyBorder="1" applyAlignment="1" applyProtection="1">
      <alignment vertical="top"/>
      <protection locked="0"/>
    </xf>
    <xf numFmtId="0" fontId="0" fillId="2" borderId="0" xfId="0" applyFill="1" applyBorder="1" applyAlignment="1" applyProtection="1">
      <alignment horizontal="left" wrapText="1"/>
      <protection locked="0"/>
    </xf>
    <xf numFmtId="0" fontId="0" fillId="3" borderId="0" xfId="0" applyFill="1" applyBorder="1" applyAlignment="1" applyProtection="1">
      <alignment horizontal="left"/>
      <protection locked="0"/>
    </xf>
    <xf numFmtId="0" fontId="0" fillId="3" borderId="5" xfId="0" applyFill="1" applyBorder="1" applyProtection="1">
      <protection locked="0"/>
    </xf>
    <xf numFmtId="0" fontId="0" fillId="3" borderId="6" xfId="0" applyFill="1" applyBorder="1" applyProtection="1">
      <protection locked="0"/>
    </xf>
    <xf numFmtId="0" fontId="0" fillId="2" borderId="7" xfId="0" applyFill="1" applyBorder="1" applyProtection="1">
      <protection locked="0"/>
    </xf>
    <xf numFmtId="0" fontId="0" fillId="3" borderId="7" xfId="0" applyFill="1" applyBorder="1" applyProtection="1">
      <protection locked="0"/>
    </xf>
    <xf numFmtId="0" fontId="0" fillId="3" borderId="4" xfId="0" applyFill="1" applyBorder="1" applyAlignment="1" applyProtection="1">
      <alignment horizontal="right" vertical="center" wrapText="1"/>
      <protection locked="0"/>
    </xf>
    <xf numFmtId="0" fontId="0" fillId="2" borderId="4" xfId="0" applyFill="1" applyBorder="1" applyAlignment="1" applyProtection="1">
      <alignment horizontal="right"/>
      <protection locked="0"/>
    </xf>
    <xf numFmtId="0" fontId="0" fillId="2" borderId="4" xfId="0" applyFill="1" applyBorder="1" applyAlignment="1" applyProtection="1">
      <alignment vertical="center" wrapText="1"/>
      <protection locked="0"/>
    </xf>
    <xf numFmtId="0" fontId="0" fillId="0" borderId="0" xfId="0" applyBorder="1" applyProtection="1">
      <protection locked="0"/>
    </xf>
    <xf numFmtId="14" fontId="0" fillId="3" borderId="4" xfId="0" applyNumberFormat="1" applyFill="1" applyBorder="1" applyAlignment="1" applyProtection="1">
      <alignment horizontal="right"/>
      <protection locked="0"/>
    </xf>
    <xf numFmtId="0" fontId="0" fillId="3" borderId="4" xfId="0" applyFill="1" applyBorder="1" applyAlignment="1" applyProtection="1">
      <alignment horizontal="right"/>
      <protection locked="0"/>
    </xf>
    <xf numFmtId="0" fontId="0" fillId="2" borderId="4" xfId="0" applyFill="1" applyBorder="1" applyProtection="1">
      <protection locked="0"/>
    </xf>
    <xf numFmtId="0" fontId="0" fillId="0" borderId="5" xfId="0" applyBorder="1" applyAlignment="1" applyProtection="1">
      <alignment horizontal="right"/>
      <protection locked="0"/>
    </xf>
    <xf numFmtId="0" fontId="0" fillId="2" borderId="5" xfId="0" applyFill="1" applyBorder="1" applyAlignment="1" applyProtection="1">
      <alignment horizontal="right"/>
      <protection locked="0"/>
    </xf>
    <xf numFmtId="0" fontId="0" fillId="3" borderId="5" xfId="0" applyFill="1" applyBorder="1" applyAlignment="1" applyProtection="1">
      <alignment vertical="center" wrapText="1"/>
      <protection locked="0"/>
    </xf>
    <xf numFmtId="0" fontId="0" fillId="0" borderId="6" xfId="0" applyBorder="1" applyAlignment="1" applyProtection="1">
      <alignment horizontal="right"/>
      <protection locked="0"/>
    </xf>
    <xf numFmtId="0" fontId="0" fillId="2" borderId="6" xfId="0" applyFill="1" applyBorder="1" applyAlignment="1" applyProtection="1">
      <alignment horizontal="right"/>
      <protection locked="0"/>
    </xf>
    <xf numFmtId="0" fontId="0" fillId="3" borderId="6" xfId="0" applyFill="1" applyBorder="1" applyAlignment="1" applyProtection="1">
      <alignment vertical="center" wrapText="1"/>
      <protection locked="0"/>
    </xf>
    <xf numFmtId="14" fontId="0" fillId="3" borderId="6" xfId="0" applyNumberFormat="1" applyFill="1" applyBorder="1" applyAlignment="1" applyProtection="1">
      <alignment horizontal="right" vertical="center" wrapText="1"/>
      <protection locked="0"/>
    </xf>
    <xf numFmtId="0" fontId="0" fillId="0" borderId="6" xfId="0" applyBorder="1" applyAlignment="1" applyProtection="1">
      <alignment horizontal="right" vertical="center" wrapText="1"/>
      <protection locked="0"/>
    </xf>
    <xf numFmtId="0" fontId="0" fillId="2" borderId="6" xfId="0" applyFill="1" applyBorder="1" applyAlignment="1" applyProtection="1">
      <alignment horizontal="right" vertical="center" wrapText="1"/>
      <protection locked="0"/>
    </xf>
    <xf numFmtId="0" fontId="0" fillId="0" borderId="6" xfId="0" applyBorder="1" applyAlignment="1" applyProtection="1">
      <alignment horizontal="right" vertical="center"/>
      <protection locked="0"/>
    </xf>
    <xf numFmtId="0" fontId="0" fillId="2" borderId="6" xfId="0" applyFill="1" applyBorder="1" applyAlignment="1" applyProtection="1">
      <alignment horizontal="right" vertical="center"/>
      <protection locked="0"/>
    </xf>
    <xf numFmtId="0" fontId="0" fillId="0" borderId="6" xfId="0" applyBorder="1" applyAlignment="1" applyProtection="1">
      <alignment horizontal="right" wrapText="1"/>
      <protection locked="0"/>
    </xf>
    <xf numFmtId="0" fontId="0" fillId="0" borderId="4" xfId="0" applyBorder="1" applyAlignment="1" applyProtection="1">
      <alignment horizontal="right"/>
      <protection locked="0"/>
    </xf>
    <xf numFmtId="0" fontId="0" fillId="3" borderId="4" xfId="0" applyFill="1" applyBorder="1" applyAlignment="1" applyProtection="1">
      <alignment vertical="center" wrapText="1"/>
      <protection locked="0"/>
    </xf>
    <xf numFmtId="0" fontId="0" fillId="0" borderId="5" xfId="0" applyBorder="1" applyAlignment="1" applyProtection="1">
      <alignment horizontal="right" wrapText="1"/>
      <protection locked="0"/>
    </xf>
    <xf numFmtId="0" fontId="0" fillId="2" borderId="5" xfId="0" applyFill="1" applyBorder="1" applyProtection="1">
      <protection locked="0"/>
    </xf>
    <xf numFmtId="0" fontId="0" fillId="2" borderId="0" xfId="0" applyFill="1" applyAlignment="1" applyProtection="1">
      <alignment horizontal="left" wrapText="1"/>
      <protection locked="0"/>
    </xf>
    <xf numFmtId="0" fontId="0" fillId="0" borderId="5"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0" xfId="0" applyProtection="1">
      <protection locked="0"/>
    </xf>
    <xf numFmtId="0" fontId="0" fillId="3" borderId="0" xfId="0" applyFill="1" applyBorder="1" applyAlignment="1" applyProtection="1">
      <alignment horizontal="right"/>
      <protection locked="0"/>
    </xf>
    <xf numFmtId="14" fontId="0" fillId="3" borderId="4" xfId="0" applyNumberFormat="1" applyFill="1" applyBorder="1" applyAlignment="1" applyProtection="1">
      <alignment vertical="center"/>
      <protection locked="0"/>
    </xf>
    <xf numFmtId="0" fontId="0" fillId="3" borderId="5" xfId="0" applyFill="1" applyBorder="1" applyAlignment="1" applyProtection="1">
      <alignment vertical="center"/>
      <protection locked="0"/>
    </xf>
    <xf numFmtId="0" fontId="0" fillId="3" borderId="4" xfId="0" applyFill="1" applyBorder="1" applyAlignment="1" applyProtection="1">
      <alignment horizontal="left"/>
      <protection locked="0"/>
    </xf>
    <xf numFmtId="0" fontId="0" fillId="0" borderId="3" xfId="0" applyBorder="1" applyAlignment="1" applyProtection="1">
      <alignment horizontal="left" vertical="top"/>
      <protection locked="0"/>
    </xf>
    <xf numFmtId="0" fontId="0" fillId="3" borderId="4" xfId="0" applyFill="1" applyBorder="1" applyAlignment="1" applyProtection="1">
      <alignment horizontal="left"/>
      <protection locked="0"/>
    </xf>
    <xf numFmtId="0" fontId="0" fillId="3" borderId="4" xfId="0" applyFill="1" applyBorder="1" applyProtection="1">
      <protection locked="0"/>
    </xf>
    <xf numFmtId="0" fontId="0" fillId="0" borderId="16" xfId="0" applyBorder="1" applyAlignment="1" applyProtection="1">
      <alignment horizontal="left" vertical="top"/>
      <protection locked="0"/>
    </xf>
    <xf numFmtId="0" fontId="0" fillId="2" borderId="15" xfId="0" applyFill="1" applyBorder="1" applyProtection="1">
      <protection locked="0"/>
    </xf>
    <xf numFmtId="0" fontId="0" fillId="0" borderId="15" xfId="0" applyBorder="1" applyProtection="1">
      <protection locked="0"/>
    </xf>
    <xf numFmtId="0" fontId="0" fillId="2" borderId="17" xfId="0" applyFill="1" applyBorder="1"/>
    <xf numFmtId="0" fontId="5" fillId="2" borderId="18" xfId="0" applyFont="1" applyFill="1" applyBorder="1" applyAlignment="1">
      <alignment horizontal="left" vertical="center"/>
    </xf>
    <xf numFmtId="0" fontId="5" fillId="2" borderId="0" xfId="0" applyFont="1" applyFill="1" applyAlignment="1">
      <alignment horizontal="left" vertical="center"/>
    </xf>
    <xf numFmtId="0" fontId="6" fillId="2" borderId="0" xfId="0" applyFont="1" applyFill="1"/>
    <xf numFmtId="0" fontId="5" fillId="2" borderId="0" xfId="0" applyFont="1" applyFill="1"/>
    <xf numFmtId="49" fontId="5" fillId="2" borderId="0" xfId="0" applyNumberFormat="1" applyFont="1" applyFill="1"/>
    <xf numFmtId="0" fontId="7" fillId="2" borderId="0" xfId="1" applyFont="1" applyFill="1"/>
    <xf numFmtId="0" fontId="5" fillId="2" borderId="15" xfId="0" applyFont="1" applyFill="1" applyBorder="1"/>
    <xf numFmtId="0" fontId="7" fillId="2" borderId="15" xfId="1" applyFont="1" applyFill="1" applyBorder="1"/>
    <xf numFmtId="0" fontId="8" fillId="2" borderId="0" xfId="0" applyFont="1" applyFill="1"/>
  </cellXfs>
  <cellStyles count="2">
    <cellStyle name="Hyperlink" xfId="1" builtinId="8"/>
    <cellStyle name="Normal" xfId="0" builtinId="0"/>
  </cellStyles>
  <dxfs count="0"/>
  <tableStyles count="0" defaultTableStyle="TableStyleMedium2" defaultPivotStyle="PivotStyleLight16"/>
  <colors>
    <mruColors>
      <color rgb="FF1C2C4D"/>
      <color rgb="FFFF8181"/>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752475</xdr:colOff>
      <xdr:row>0</xdr:row>
      <xdr:rowOff>38100</xdr:rowOff>
    </xdr:from>
    <xdr:to>
      <xdr:col>6</xdr:col>
      <xdr:colOff>2295525</xdr:colOff>
      <xdr:row>2</xdr:row>
      <xdr:rowOff>212090</xdr:rowOff>
    </xdr:to>
    <xdr:pic>
      <xdr:nvPicPr>
        <xdr:cNvPr id="2" name="Picture 1">
          <a:extLst>
            <a:ext uri="{FF2B5EF4-FFF2-40B4-BE49-F238E27FC236}">
              <a16:creationId xmlns:a16="http://schemas.microsoft.com/office/drawing/2014/main" id="{389F6E15-1D38-4832-8283-461515147E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48100" y="38100"/>
          <a:ext cx="1543050" cy="5549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napsec.at/" TargetMode="External"/><Relationship Id="rId1" Type="http://schemas.openxmlformats.org/officeDocument/2006/relationships/hyperlink" Target="mailto:hello@snapsec.a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mailto:mailbox@datenschutz-berlin.de" TargetMode="External"/><Relationship Id="rId13" Type="http://schemas.openxmlformats.org/officeDocument/2006/relationships/hyperlink" Target="http://www.datenschutz-bremen.de/" TargetMode="External"/><Relationship Id="rId3" Type="http://schemas.openxmlformats.org/officeDocument/2006/relationships/hyperlink" Target="http://www.datenschutz.bund.de/" TargetMode="External"/><Relationship Id="rId7" Type="http://schemas.openxmlformats.org/officeDocument/2006/relationships/hyperlink" Target="http://www.lda.bayern.de/" TargetMode="External"/><Relationship Id="rId12" Type="http://schemas.openxmlformats.org/officeDocument/2006/relationships/hyperlink" Target="mailto:office@datenschutz.bremen.de" TargetMode="External"/><Relationship Id="rId2" Type="http://schemas.openxmlformats.org/officeDocument/2006/relationships/hyperlink" Target="mailto:pressestelle@bfdi.bund.de" TargetMode="External"/><Relationship Id="rId16" Type="http://schemas.openxmlformats.org/officeDocument/2006/relationships/printerSettings" Target="../printerSettings/printerSettings2.bin"/><Relationship Id="rId1" Type="http://schemas.openxmlformats.org/officeDocument/2006/relationships/hyperlink" Target="mailto:poststelle@bfdi.bund.de" TargetMode="External"/><Relationship Id="rId6" Type="http://schemas.openxmlformats.org/officeDocument/2006/relationships/hyperlink" Target="mailto:poststelle@lda.bayern.de" TargetMode="External"/><Relationship Id="rId11" Type="http://schemas.openxmlformats.org/officeDocument/2006/relationships/hyperlink" Target="http://www.lda.brandenburg.de/" TargetMode="External"/><Relationship Id="rId5" Type="http://schemas.openxmlformats.org/officeDocument/2006/relationships/hyperlink" Target="http://www.baden-wuerttemberg.datenschutz.de/" TargetMode="External"/><Relationship Id="rId15" Type="http://schemas.openxmlformats.org/officeDocument/2006/relationships/hyperlink" Target="mailto:dsb@dsb.gv.at" TargetMode="External"/><Relationship Id="rId10" Type="http://schemas.openxmlformats.org/officeDocument/2006/relationships/hyperlink" Target="mailto:Poststelle@LDA.Brandenburg.de" TargetMode="External"/><Relationship Id="rId4" Type="http://schemas.openxmlformats.org/officeDocument/2006/relationships/hyperlink" Target="mailto:poststelle@lfd.bwl.de" TargetMode="External"/><Relationship Id="rId9" Type="http://schemas.openxmlformats.org/officeDocument/2006/relationships/hyperlink" Target="http://www.datenschutz-berlin.de/" TargetMode="External"/><Relationship Id="rId14" Type="http://schemas.openxmlformats.org/officeDocument/2006/relationships/hyperlink" Target="mailto:dsb@dsb.gv.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9EEE2-5D0F-4C7C-BDF1-11DFB7F6477B}">
  <sheetPr codeName="Sheet1">
    <tabColor rgb="FFC00000"/>
  </sheetPr>
  <dimension ref="B3:G90"/>
  <sheetViews>
    <sheetView tabSelected="1" workbookViewId="0">
      <selection activeCell="B7" sqref="B7:E11"/>
    </sheetView>
  </sheetViews>
  <sheetFormatPr defaultRowHeight="15" x14ac:dyDescent="0.25"/>
  <cols>
    <col min="1" max="1" width="8.42578125" style="2" customWidth="1"/>
    <col min="2" max="4" width="9.140625" style="2"/>
    <col min="5" max="5" width="9.85546875" style="2" customWidth="1"/>
    <col min="6" max="6" width="0.7109375" style="2" customWidth="1"/>
    <col min="7" max="7" width="35.85546875" style="2" customWidth="1"/>
    <col min="8" max="16384" width="9.140625" style="2"/>
  </cols>
  <sheetData>
    <row r="3" spans="2:7" ht="18.75" x14ac:dyDescent="0.3">
      <c r="B3" s="7" t="s">
        <v>13</v>
      </c>
      <c r="C3" s="6"/>
      <c r="D3" s="6"/>
      <c r="E3" s="6"/>
      <c r="F3" s="6"/>
      <c r="G3" s="6"/>
    </row>
    <row r="4" spans="2:7" s="31" customFormat="1" x14ac:dyDescent="0.25">
      <c r="B4" s="30"/>
      <c r="C4" s="30"/>
      <c r="D4" s="30"/>
      <c r="E4" s="30"/>
      <c r="F4" s="30"/>
      <c r="G4" s="30"/>
    </row>
    <row r="5" spans="2:7" s="31" customFormat="1" x14ac:dyDescent="0.25">
      <c r="B5" s="32" t="s">
        <v>222</v>
      </c>
      <c r="C5" s="32"/>
      <c r="D5" s="32"/>
      <c r="E5" s="32"/>
      <c r="F5" s="32"/>
      <c r="G5" s="32"/>
    </row>
    <row r="6" spans="2:7" s="31" customFormat="1" x14ac:dyDescent="0.25">
      <c r="B6" s="32"/>
      <c r="C6" s="32"/>
      <c r="D6" s="32"/>
      <c r="E6" s="32"/>
      <c r="F6" s="32"/>
      <c r="G6" s="32"/>
    </row>
    <row r="7" spans="2:7" s="31" customFormat="1" ht="15" customHeight="1" x14ac:dyDescent="0.25">
      <c r="B7" s="33" t="s">
        <v>223</v>
      </c>
      <c r="C7" s="33"/>
      <c r="D7" s="33"/>
      <c r="E7" s="33"/>
      <c r="F7" s="32"/>
      <c r="G7" s="32"/>
    </row>
    <row r="8" spans="2:7" s="31" customFormat="1" x14ac:dyDescent="0.25">
      <c r="B8" s="33"/>
      <c r="C8" s="33"/>
      <c r="D8" s="33"/>
      <c r="E8" s="33"/>
      <c r="F8" s="32"/>
      <c r="G8" s="32"/>
    </row>
    <row r="9" spans="2:7" s="31" customFormat="1" x14ac:dyDescent="0.25">
      <c r="B9" s="33"/>
      <c r="C9" s="33"/>
      <c r="D9" s="33"/>
      <c r="E9" s="33"/>
      <c r="F9" s="32"/>
      <c r="G9" s="32"/>
    </row>
    <row r="10" spans="2:7" s="31" customFormat="1" x14ac:dyDescent="0.25">
      <c r="B10" s="33"/>
      <c r="C10" s="33"/>
      <c r="D10" s="33"/>
      <c r="E10" s="33"/>
      <c r="F10" s="32"/>
      <c r="G10" s="32"/>
    </row>
    <row r="11" spans="2:7" s="31" customFormat="1" x14ac:dyDescent="0.25">
      <c r="B11" s="34"/>
      <c r="C11" s="34"/>
      <c r="D11" s="34"/>
      <c r="E11" s="34"/>
      <c r="F11" s="35"/>
      <c r="G11" s="35"/>
    </row>
    <row r="12" spans="2:7" s="31" customFormat="1" x14ac:dyDescent="0.25">
      <c r="B12" s="30"/>
      <c r="C12" s="30"/>
      <c r="D12" s="30"/>
      <c r="E12" s="30"/>
      <c r="F12" s="30"/>
      <c r="G12" s="30"/>
    </row>
    <row r="13" spans="2:7" s="31" customFormat="1" x14ac:dyDescent="0.25">
      <c r="B13" s="30" t="s">
        <v>14</v>
      </c>
      <c r="C13" s="30"/>
      <c r="D13" s="30"/>
      <c r="E13" s="30"/>
      <c r="F13" s="30"/>
      <c r="G13" s="36" t="s">
        <v>102</v>
      </c>
    </row>
    <row r="14" spans="2:7" s="31" customFormat="1" x14ac:dyDescent="0.25">
      <c r="B14" s="37" t="s">
        <v>214</v>
      </c>
      <c r="C14" s="37"/>
      <c r="D14" s="37"/>
      <c r="E14" s="37"/>
      <c r="F14" s="30"/>
      <c r="G14" s="36"/>
    </row>
    <row r="15" spans="2:7" s="31" customFormat="1" x14ac:dyDescent="0.25">
      <c r="B15" s="37" t="s">
        <v>215</v>
      </c>
      <c r="C15" s="37"/>
      <c r="D15" s="37"/>
      <c r="E15" s="37"/>
      <c r="F15" s="30"/>
      <c r="G15" s="38" t="s">
        <v>103</v>
      </c>
    </row>
    <row r="16" spans="2:7" s="31" customFormat="1" x14ac:dyDescent="0.25">
      <c r="B16" s="37" t="s">
        <v>216</v>
      </c>
      <c r="C16" s="37"/>
      <c r="D16" s="37"/>
      <c r="E16" s="37"/>
      <c r="F16" s="30"/>
      <c r="G16" s="39" t="s">
        <v>104</v>
      </c>
    </row>
    <row r="17" spans="2:7" s="31" customFormat="1" x14ac:dyDescent="0.25">
      <c r="B17" s="37" t="s">
        <v>105</v>
      </c>
      <c r="C17" s="37"/>
      <c r="D17" s="37"/>
      <c r="E17" s="37"/>
      <c r="F17" s="30"/>
      <c r="G17" s="38" t="s">
        <v>107</v>
      </c>
    </row>
    <row r="18" spans="2:7" s="31" customFormat="1" x14ac:dyDescent="0.25">
      <c r="B18" s="37" t="s">
        <v>106</v>
      </c>
      <c r="C18" s="37"/>
      <c r="D18" s="37"/>
      <c r="E18" s="37"/>
      <c r="F18" s="30"/>
      <c r="G18" s="39" t="s">
        <v>105</v>
      </c>
    </row>
    <row r="19" spans="2:7" s="31" customFormat="1" x14ac:dyDescent="0.25">
      <c r="B19" s="37" t="s">
        <v>217</v>
      </c>
      <c r="C19" s="37"/>
      <c r="D19" s="37"/>
      <c r="E19" s="37"/>
      <c r="F19" s="40"/>
      <c r="G19" s="41" t="s">
        <v>106</v>
      </c>
    </row>
    <row r="20" spans="2:7" s="31" customFormat="1" x14ac:dyDescent="0.25">
      <c r="B20" s="30"/>
      <c r="C20" s="30"/>
      <c r="D20" s="30"/>
      <c r="E20" s="30"/>
      <c r="F20" s="30"/>
      <c r="G20" s="30"/>
    </row>
    <row r="21" spans="2:7" s="31" customFormat="1" x14ac:dyDescent="0.25">
      <c r="B21" s="30" t="s">
        <v>15</v>
      </c>
      <c r="C21" s="30"/>
      <c r="D21" s="30"/>
      <c r="E21" s="30"/>
      <c r="F21" s="30"/>
      <c r="G21" s="30"/>
    </row>
    <row r="22" spans="2:7" s="31" customFormat="1" ht="30" customHeight="1" x14ac:dyDescent="0.25">
      <c r="B22" s="42"/>
      <c r="C22" s="42"/>
      <c r="D22" s="42"/>
      <c r="E22" s="42"/>
      <c r="F22" s="43"/>
      <c r="G22" s="44" t="str">
        <f>IF(B22="Sonstiges:","sonstige Kategorie des Vorfalls HIER eintragen bzw. beschreiben!","")</f>
        <v/>
      </c>
    </row>
    <row r="23" spans="2:7" s="31" customFormat="1" x14ac:dyDescent="0.25">
      <c r="B23" s="30"/>
      <c r="C23" s="30"/>
      <c r="D23" s="30"/>
      <c r="E23" s="30"/>
      <c r="F23" s="30"/>
      <c r="G23" s="30"/>
    </row>
    <row r="24" spans="2:7" s="31" customFormat="1" x14ac:dyDescent="0.25">
      <c r="B24" s="45" t="s">
        <v>16</v>
      </c>
      <c r="C24" s="45"/>
      <c r="D24" s="45"/>
      <c r="E24" s="45"/>
      <c r="F24" s="30"/>
      <c r="G24" s="45"/>
    </row>
    <row r="25" spans="2:7" s="31" customFormat="1" x14ac:dyDescent="0.25">
      <c r="B25" s="46"/>
      <c r="C25" s="47"/>
      <c r="D25" s="47"/>
      <c r="E25" s="47"/>
      <c r="F25" s="43"/>
      <c r="G25" s="48"/>
    </row>
    <row r="26" spans="2:7" s="31" customFormat="1" x14ac:dyDescent="0.25">
      <c r="B26" s="30"/>
      <c r="C26" s="30"/>
      <c r="D26" s="30"/>
      <c r="E26" s="30"/>
      <c r="F26" s="30"/>
      <c r="G26" s="30"/>
    </row>
    <row r="27" spans="2:7" s="31" customFormat="1" x14ac:dyDescent="0.25">
      <c r="B27" s="45" t="s">
        <v>17</v>
      </c>
      <c r="C27" s="45"/>
      <c r="D27" s="45"/>
      <c r="E27" s="45"/>
      <c r="F27" s="30"/>
      <c r="G27" s="45"/>
    </row>
    <row r="28" spans="2:7" s="31" customFormat="1" x14ac:dyDescent="0.25">
      <c r="B28" s="46"/>
      <c r="C28" s="47"/>
      <c r="D28" s="47"/>
      <c r="E28" s="47"/>
      <c r="F28" s="43"/>
      <c r="G28" s="48"/>
    </row>
    <row r="29" spans="2:7" s="31" customFormat="1" x14ac:dyDescent="0.25">
      <c r="B29" s="30"/>
      <c r="C29" s="30"/>
      <c r="D29" s="30"/>
      <c r="E29" s="30"/>
      <c r="F29" s="30"/>
      <c r="G29" s="30"/>
    </row>
    <row r="30" spans="2:7" s="31" customFormat="1" x14ac:dyDescent="0.25">
      <c r="B30" s="30" t="s">
        <v>20</v>
      </c>
      <c r="C30" s="30"/>
      <c r="D30" s="30"/>
      <c r="E30" s="30"/>
      <c r="F30" s="30"/>
      <c r="G30" s="30"/>
    </row>
    <row r="31" spans="2:7" s="31" customFormat="1" x14ac:dyDescent="0.25">
      <c r="B31" s="49" t="s">
        <v>19</v>
      </c>
      <c r="C31" s="49"/>
      <c r="D31" s="49"/>
      <c r="E31" s="49"/>
      <c r="F31" s="50"/>
      <c r="G31" s="51"/>
    </row>
    <row r="32" spans="2:7" s="31" customFormat="1" x14ac:dyDescent="0.25">
      <c r="B32" s="52" t="s">
        <v>18</v>
      </c>
      <c r="C32" s="52"/>
      <c r="D32" s="52"/>
      <c r="E32" s="52"/>
      <c r="F32" s="53"/>
      <c r="G32" s="54"/>
    </row>
    <row r="33" spans="2:7" s="31" customFormat="1" x14ac:dyDescent="0.25">
      <c r="B33" s="52" t="s">
        <v>38</v>
      </c>
      <c r="C33" s="52"/>
      <c r="D33" s="52"/>
      <c r="E33" s="52"/>
      <c r="F33" s="53"/>
      <c r="G33" s="54"/>
    </row>
    <row r="34" spans="2:7" s="31" customFormat="1" x14ac:dyDescent="0.25">
      <c r="B34" s="52" t="s">
        <v>191</v>
      </c>
      <c r="C34" s="52"/>
      <c r="D34" s="52"/>
      <c r="E34" s="52"/>
      <c r="F34" s="53"/>
      <c r="G34" s="54"/>
    </row>
    <row r="35" spans="2:7" s="31" customFormat="1" x14ac:dyDescent="0.25">
      <c r="B35" s="52" t="s">
        <v>39</v>
      </c>
      <c r="C35" s="52"/>
      <c r="D35" s="52"/>
      <c r="E35" s="52"/>
      <c r="F35" s="53"/>
      <c r="G35" s="54"/>
    </row>
    <row r="36" spans="2:7" s="31" customFormat="1" x14ac:dyDescent="0.25">
      <c r="B36" s="52" t="s">
        <v>40</v>
      </c>
      <c r="C36" s="52"/>
      <c r="D36" s="52"/>
      <c r="E36" s="52"/>
      <c r="F36" s="53"/>
      <c r="G36" s="55" t="s">
        <v>224</v>
      </c>
    </row>
    <row r="37" spans="2:7" s="31" customFormat="1" ht="30" customHeight="1" x14ac:dyDescent="0.25">
      <c r="B37" s="56" t="s">
        <v>41</v>
      </c>
      <c r="C37" s="56"/>
      <c r="D37" s="56"/>
      <c r="E37" s="56"/>
      <c r="F37" s="57"/>
      <c r="G37" s="54"/>
    </row>
    <row r="38" spans="2:7" s="31" customFormat="1" ht="45" customHeight="1" x14ac:dyDescent="0.25">
      <c r="B38" s="56" t="s">
        <v>42</v>
      </c>
      <c r="C38" s="56"/>
      <c r="D38" s="56"/>
      <c r="E38" s="56"/>
      <c r="F38" s="57"/>
      <c r="G38" s="54"/>
    </row>
    <row r="39" spans="2:7" s="31" customFormat="1" x14ac:dyDescent="0.25">
      <c r="B39" s="58" t="s">
        <v>43</v>
      </c>
      <c r="C39" s="58"/>
      <c r="D39" s="58"/>
      <c r="E39" s="58"/>
      <c r="F39" s="59"/>
      <c r="G39" s="54"/>
    </row>
    <row r="40" spans="2:7" s="31" customFormat="1" ht="30" customHeight="1" x14ac:dyDescent="0.25">
      <c r="B40" s="60" t="s">
        <v>192</v>
      </c>
      <c r="C40" s="60"/>
      <c r="D40" s="60"/>
      <c r="E40" s="60"/>
      <c r="F40" s="53"/>
      <c r="G40" s="54"/>
    </row>
    <row r="41" spans="2:7" s="31" customFormat="1" ht="30" customHeight="1" x14ac:dyDescent="0.25">
      <c r="B41" s="60" t="s">
        <v>193</v>
      </c>
      <c r="C41" s="60"/>
      <c r="D41" s="60"/>
      <c r="E41" s="60"/>
      <c r="F41" s="53"/>
      <c r="G41" s="54"/>
    </row>
    <row r="42" spans="2:7" s="31" customFormat="1" ht="30" customHeight="1" x14ac:dyDescent="0.25">
      <c r="B42" s="56" t="s">
        <v>66</v>
      </c>
      <c r="C42" s="56"/>
      <c r="D42" s="56"/>
      <c r="E42" s="56"/>
      <c r="F42" s="53"/>
      <c r="G42" s="54"/>
    </row>
    <row r="43" spans="2:7" s="31" customFormat="1" ht="30" customHeight="1" x14ac:dyDescent="0.25">
      <c r="B43" s="60" t="s">
        <v>67</v>
      </c>
      <c r="C43" s="60"/>
      <c r="D43" s="60"/>
      <c r="E43" s="60"/>
      <c r="F43" s="53"/>
      <c r="G43" s="54"/>
    </row>
    <row r="44" spans="2:7" s="31" customFormat="1" x14ac:dyDescent="0.25">
      <c r="B44" s="52" t="s">
        <v>44</v>
      </c>
      <c r="C44" s="52"/>
      <c r="D44" s="52"/>
      <c r="E44" s="52"/>
      <c r="F44" s="53"/>
      <c r="G44" s="54"/>
    </row>
    <row r="45" spans="2:7" s="31" customFormat="1" x14ac:dyDescent="0.25">
      <c r="B45" s="61" t="s">
        <v>69</v>
      </c>
      <c r="C45" s="61"/>
      <c r="D45" s="61"/>
      <c r="E45" s="61"/>
      <c r="F45" s="43"/>
      <c r="G45" s="62"/>
    </row>
    <row r="46" spans="2:7" s="31" customFormat="1" x14ac:dyDescent="0.25"/>
    <row r="47" spans="2:7" s="31" customFormat="1" x14ac:dyDescent="0.25">
      <c r="B47" s="31" t="s">
        <v>70</v>
      </c>
    </row>
    <row r="48" spans="2:7" s="31" customFormat="1" ht="45" customHeight="1" x14ac:dyDescent="0.25">
      <c r="B48" s="63" t="s">
        <v>71</v>
      </c>
      <c r="C48" s="63"/>
      <c r="D48" s="63"/>
      <c r="E48" s="63"/>
      <c r="F48" s="64"/>
      <c r="G48" s="51"/>
    </row>
    <row r="49" spans="2:7" s="31" customFormat="1" x14ac:dyDescent="0.25">
      <c r="B49" s="61" t="s">
        <v>72</v>
      </c>
      <c r="C49" s="61"/>
      <c r="D49" s="61"/>
      <c r="E49" s="61"/>
      <c r="F49" s="48"/>
      <c r="G49" s="62"/>
    </row>
    <row r="50" spans="2:7" s="31" customFormat="1" x14ac:dyDescent="0.25"/>
    <row r="51" spans="2:7" s="31" customFormat="1" x14ac:dyDescent="0.25">
      <c r="B51" s="65" t="s">
        <v>74</v>
      </c>
      <c r="C51" s="65"/>
      <c r="D51" s="65"/>
      <c r="E51" s="65"/>
      <c r="F51" s="65"/>
      <c r="G51" s="65"/>
    </row>
    <row r="52" spans="2:7" s="31" customFormat="1" x14ac:dyDescent="0.25">
      <c r="B52" s="65"/>
      <c r="C52" s="65"/>
      <c r="D52" s="65"/>
      <c r="E52" s="65"/>
      <c r="F52" s="65"/>
      <c r="G52" s="65"/>
    </row>
    <row r="53" spans="2:7" s="31" customFormat="1" x14ac:dyDescent="0.25">
      <c r="B53" s="66" t="s">
        <v>84</v>
      </c>
      <c r="C53" s="66"/>
      <c r="D53" s="66"/>
      <c r="E53" s="66"/>
      <c r="F53" s="64"/>
      <c r="G53" s="51"/>
    </row>
    <row r="54" spans="2:7" s="31" customFormat="1" x14ac:dyDescent="0.25">
      <c r="B54" s="67" t="s">
        <v>85</v>
      </c>
      <c r="C54" s="67"/>
      <c r="D54" s="67"/>
      <c r="E54" s="67"/>
      <c r="F54" s="48"/>
      <c r="G54" s="62"/>
    </row>
    <row r="55" spans="2:7" s="31" customFormat="1" x14ac:dyDescent="0.25"/>
    <row r="56" spans="2:7" s="31" customFormat="1" x14ac:dyDescent="0.25">
      <c r="B56" s="68" t="s">
        <v>91</v>
      </c>
      <c r="C56" s="68"/>
      <c r="D56" s="68"/>
      <c r="E56" s="68"/>
      <c r="G56" s="68"/>
    </row>
    <row r="57" spans="2:7" s="31" customFormat="1" x14ac:dyDescent="0.25">
      <c r="B57" s="69"/>
      <c r="C57" s="69"/>
      <c r="D57" s="69"/>
      <c r="E57" s="69"/>
    </row>
    <row r="58" spans="2:7" s="31" customFormat="1" x14ac:dyDescent="0.25">
      <c r="B58" s="67" t="s">
        <v>92</v>
      </c>
      <c r="C58" s="67"/>
      <c r="D58" s="67"/>
      <c r="E58" s="67"/>
      <c r="F58" s="48"/>
      <c r="G58" s="70"/>
    </row>
    <row r="59" spans="2:7" s="31" customFormat="1" x14ac:dyDescent="0.25"/>
    <row r="60" spans="2:7" s="31" customFormat="1" ht="15" customHeight="1" x14ac:dyDescent="0.25">
      <c r="B60" s="65" t="s">
        <v>93</v>
      </c>
      <c r="C60" s="65"/>
      <c r="D60" s="65"/>
      <c r="E60" s="65"/>
      <c r="F60" s="65"/>
      <c r="G60" s="65"/>
    </row>
    <row r="61" spans="2:7" s="31" customFormat="1" x14ac:dyDescent="0.25">
      <c r="B61" s="65"/>
      <c r="C61" s="65"/>
      <c r="D61" s="65"/>
      <c r="E61" s="65"/>
      <c r="F61" s="65"/>
      <c r="G61" s="65"/>
    </row>
    <row r="62" spans="2:7" s="31" customFormat="1" x14ac:dyDescent="0.25">
      <c r="B62" s="65"/>
      <c r="C62" s="65"/>
      <c r="D62" s="65"/>
      <c r="E62" s="65"/>
      <c r="F62" s="65"/>
      <c r="G62" s="65"/>
    </row>
    <row r="63" spans="2:7" s="31" customFormat="1" x14ac:dyDescent="0.25">
      <c r="B63" s="49" t="s">
        <v>94</v>
      </c>
      <c r="C63" s="49"/>
      <c r="D63" s="49"/>
      <c r="E63" s="49"/>
      <c r="F63" s="64"/>
      <c r="G63" s="38"/>
    </row>
    <row r="64" spans="2:7" s="31" customFormat="1" x14ac:dyDescent="0.25">
      <c r="B64" s="67" t="str">
        <f>IF(G63="Ja","Erläuterung:",IF(G63="Nein","Erläuterung geplanter Maßnahmen:",""))</f>
        <v/>
      </c>
      <c r="C64" s="67"/>
      <c r="D64" s="67"/>
      <c r="E64" s="67"/>
      <c r="F64" s="48"/>
      <c r="G64" s="62"/>
    </row>
    <row r="65" spans="2:7" s="31" customFormat="1" x14ac:dyDescent="0.25"/>
    <row r="66" spans="2:7" s="31" customFormat="1" x14ac:dyDescent="0.25">
      <c r="B66" s="65" t="s">
        <v>95</v>
      </c>
      <c r="C66" s="65"/>
      <c r="D66" s="65"/>
      <c r="E66" s="65"/>
      <c r="F66" s="65"/>
      <c r="G66" s="65"/>
    </row>
    <row r="67" spans="2:7" s="31" customFormat="1" x14ac:dyDescent="0.25">
      <c r="B67" s="65"/>
      <c r="C67" s="65"/>
      <c r="D67" s="65"/>
      <c r="E67" s="65"/>
      <c r="F67" s="65"/>
      <c r="G67" s="65"/>
    </row>
    <row r="68" spans="2:7" s="31" customFormat="1" x14ac:dyDescent="0.25">
      <c r="B68" s="49" t="s">
        <v>96</v>
      </c>
      <c r="C68" s="49"/>
      <c r="D68" s="49"/>
      <c r="E68" s="49"/>
      <c r="F68" s="64"/>
      <c r="G68" s="71"/>
    </row>
    <row r="69" spans="2:7" s="31" customFormat="1" x14ac:dyDescent="0.25">
      <c r="B69" s="67" t="str">
        <f>IF(G68="Ja","Erläuterung:",IF(G68="Nein","Vorschlag für Betroffene:",""))</f>
        <v/>
      </c>
      <c r="C69" s="67"/>
      <c r="D69" s="67"/>
      <c r="E69" s="67"/>
      <c r="F69" s="48"/>
      <c r="G69" s="62"/>
    </row>
    <row r="70" spans="2:7" s="31" customFormat="1" x14ac:dyDescent="0.25"/>
    <row r="71" spans="2:7" s="31" customFormat="1" ht="15" customHeight="1" x14ac:dyDescent="0.25">
      <c r="B71" s="65" t="s">
        <v>98</v>
      </c>
      <c r="C71" s="65"/>
      <c r="D71" s="65"/>
      <c r="E71" s="65"/>
      <c r="F71" s="65"/>
      <c r="G71" s="65"/>
    </row>
    <row r="72" spans="2:7" s="31" customFormat="1" x14ac:dyDescent="0.25">
      <c r="B72" s="65"/>
      <c r="C72" s="65"/>
      <c r="D72" s="65"/>
      <c r="E72" s="65"/>
      <c r="F72" s="65"/>
      <c r="G72" s="65"/>
    </row>
    <row r="73" spans="2:7" s="31" customFormat="1" x14ac:dyDescent="0.25">
      <c r="B73" s="49" t="s">
        <v>97</v>
      </c>
      <c r="C73" s="49"/>
      <c r="D73" s="49"/>
      <c r="E73" s="49"/>
      <c r="F73" s="64"/>
      <c r="G73" s="71"/>
    </row>
    <row r="74" spans="2:7" s="31" customFormat="1" x14ac:dyDescent="0.25">
      <c r="B74" s="67" t="str">
        <f>IF(G73="Ja","Angabe über Verschlüsselung der Daten:",IF(G73="Nein","andere TOM zum Schutz der Daten:",""))</f>
        <v/>
      </c>
      <c r="C74" s="67"/>
      <c r="D74" s="67"/>
      <c r="E74" s="67"/>
      <c r="F74" s="48"/>
      <c r="G74" s="62"/>
    </row>
    <row r="75" spans="2:7" s="31" customFormat="1" x14ac:dyDescent="0.25"/>
    <row r="76" spans="2:7" s="31" customFormat="1" x14ac:dyDescent="0.25"/>
    <row r="77" spans="2:7" s="31" customFormat="1" x14ac:dyDescent="0.25">
      <c r="B77" s="72"/>
      <c r="C77" s="72"/>
      <c r="D77" s="72"/>
      <c r="E77" s="72"/>
      <c r="F77" s="30"/>
    </row>
    <row r="78" spans="2:7" s="31" customFormat="1" x14ac:dyDescent="0.25">
      <c r="B78" s="73" t="s">
        <v>99</v>
      </c>
      <c r="C78" s="73"/>
      <c r="D78" s="73"/>
      <c r="E78" s="73"/>
    </row>
    <row r="79" spans="2:7" s="31" customFormat="1" x14ac:dyDescent="0.25"/>
    <row r="80" spans="2:7" s="31" customFormat="1" x14ac:dyDescent="0.25"/>
    <row r="81" spans="2:7" s="31" customFormat="1" x14ac:dyDescent="0.25">
      <c r="B81" s="74"/>
      <c r="C81" s="74"/>
      <c r="D81" s="74"/>
      <c r="E81" s="74"/>
      <c r="G81" s="75"/>
    </row>
    <row r="82" spans="2:7" s="31" customFormat="1" ht="15.75" thickBot="1" x14ac:dyDescent="0.3">
      <c r="B82" s="76" t="s">
        <v>100</v>
      </c>
      <c r="C82" s="76"/>
      <c r="D82" s="76"/>
      <c r="E82" s="76"/>
      <c r="F82" s="77"/>
      <c r="G82" s="78" t="s">
        <v>101</v>
      </c>
    </row>
    <row r="83" spans="2:7" ht="16.5" thickTop="1" thickBot="1" x14ac:dyDescent="0.3">
      <c r="B83" s="79"/>
      <c r="C83" s="79"/>
      <c r="D83" s="79"/>
      <c r="E83" s="79"/>
      <c r="F83" s="79"/>
      <c r="G83" s="79"/>
    </row>
    <row r="84" spans="2:7" ht="11.25" customHeight="1" thickTop="1" x14ac:dyDescent="0.25">
      <c r="B84" s="80" t="s">
        <v>233</v>
      </c>
      <c r="C84" s="80"/>
      <c r="D84" s="80"/>
      <c r="E84" s="80"/>
      <c r="F84" s="80"/>
      <c r="G84" s="80"/>
    </row>
    <row r="85" spans="2:7" ht="11.25" customHeight="1" x14ac:dyDescent="0.25">
      <c r="B85" s="81"/>
      <c r="C85" s="81"/>
      <c r="D85" s="81"/>
      <c r="E85" s="81"/>
      <c r="F85" s="81"/>
      <c r="G85" s="81"/>
    </row>
    <row r="86" spans="2:7" ht="18.75" x14ac:dyDescent="0.3">
      <c r="B86" s="88" t="s">
        <v>225</v>
      </c>
      <c r="C86" s="83"/>
      <c r="D86" s="83"/>
      <c r="E86" s="83"/>
      <c r="F86" s="83"/>
      <c r="G86" s="82" t="s">
        <v>229</v>
      </c>
    </row>
    <row r="87" spans="2:7" x14ac:dyDescent="0.25">
      <c r="B87" s="83" t="s">
        <v>226</v>
      </c>
      <c r="C87" s="83"/>
      <c r="D87" s="83"/>
      <c r="E87" s="83"/>
      <c r="F87" s="83"/>
      <c r="G87" s="84" t="s">
        <v>230</v>
      </c>
    </row>
    <row r="88" spans="2:7" x14ac:dyDescent="0.25">
      <c r="B88" s="83" t="s">
        <v>227</v>
      </c>
      <c r="C88" s="83"/>
      <c r="D88" s="83"/>
      <c r="E88" s="83"/>
      <c r="F88" s="83"/>
      <c r="G88" s="85" t="s">
        <v>232</v>
      </c>
    </row>
    <row r="89" spans="2:7" ht="15.75" thickBot="1" x14ac:dyDescent="0.3">
      <c r="B89" s="86" t="s">
        <v>228</v>
      </c>
      <c r="C89" s="86"/>
      <c r="D89" s="86"/>
      <c r="E89" s="86"/>
      <c r="F89" s="86"/>
      <c r="G89" s="87" t="s">
        <v>231</v>
      </c>
    </row>
    <row r="90" spans="2:7" ht="15.75" thickTop="1" x14ac:dyDescent="0.25"/>
  </sheetData>
  <sheetProtection algorithmName="SHA-512" hashValue="r+hblFBmqA0YzOi19K+6ttkVDLZU5IxGnaNHbtXo6UpMx30ZKnKinz+Ms1VUBeAlSQy8o4vFOTtgQ1Xdn1g9TQ==" saltValue="QTGdAozBXE63JcJtmkyA+g==" spinCount="100000" sheet="1" objects="1" scenarios="1"/>
  <dataConsolidate/>
  <mergeCells count="46">
    <mergeCell ref="B84:G85"/>
    <mergeCell ref="B7:E11"/>
    <mergeCell ref="B74:E74"/>
    <mergeCell ref="B77:E77"/>
    <mergeCell ref="B78:E78"/>
    <mergeCell ref="B82:E82"/>
    <mergeCell ref="B66:G67"/>
    <mergeCell ref="B68:E68"/>
    <mergeCell ref="B69:E69"/>
    <mergeCell ref="B71:G72"/>
    <mergeCell ref="B73:E73"/>
    <mergeCell ref="B58:E58"/>
    <mergeCell ref="B60:G62"/>
    <mergeCell ref="B63:E63"/>
    <mergeCell ref="B64:E64"/>
    <mergeCell ref="B51:G52"/>
    <mergeCell ref="B53:E53"/>
    <mergeCell ref="G13:G14"/>
    <mergeCell ref="B34:E34"/>
    <mergeCell ref="B54:E54"/>
    <mergeCell ref="B57:E57"/>
    <mergeCell ref="B48:E48"/>
    <mergeCell ref="B49:E49"/>
    <mergeCell ref="B25:E25"/>
    <mergeCell ref="B28:E28"/>
    <mergeCell ref="B39:E39"/>
    <mergeCell ref="B42:E42"/>
    <mergeCell ref="B43:E43"/>
    <mergeCell ref="B44:E44"/>
    <mergeCell ref="B31:E31"/>
    <mergeCell ref="B32:E32"/>
    <mergeCell ref="B33:E33"/>
    <mergeCell ref="B35:E35"/>
    <mergeCell ref="B45:E45"/>
    <mergeCell ref="B41:E41"/>
    <mergeCell ref="B14:E14"/>
    <mergeCell ref="B15:E15"/>
    <mergeCell ref="B16:E16"/>
    <mergeCell ref="B17:E17"/>
    <mergeCell ref="B18:E18"/>
    <mergeCell ref="B19:E19"/>
    <mergeCell ref="B38:E38"/>
    <mergeCell ref="B40:E40"/>
    <mergeCell ref="B22:E22"/>
    <mergeCell ref="B36:E36"/>
    <mergeCell ref="B37:E37"/>
  </mergeCells>
  <dataValidations count="3">
    <dataValidation type="list" allowBlank="1" showInputMessage="1" showErrorMessage="1" sqref="G42 G43 G48 G37 G73 B57:E57 G63" xr:uid="{E1F82820-D371-4431-8389-9A6AE05B9E1B}">
      <formula1>"Ja,Nein"</formula1>
    </dataValidation>
    <dataValidation type="list" allowBlank="1" showInputMessage="1" showErrorMessage="1" sqref="G68" xr:uid="{F1DDB158-45FE-47D0-9E57-85B67CF88EE4}">
      <formula1>"Ja,Nein,"</formula1>
    </dataValidation>
    <dataValidation allowBlank="1" showInputMessage="1" sqref="F11:G11" xr:uid="{C0D21C05-52A7-4EF3-9739-47D61AB904C7}"/>
  </dataValidations>
  <hyperlinks>
    <hyperlink ref="G88" r:id="rId1" xr:uid="{9D284178-6F38-46A6-927F-886EF7ACD7D7}"/>
    <hyperlink ref="G89" r:id="rId2" xr:uid="{18CEEDC7-D68B-4A73-9C33-2DE315D2D2D4}"/>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5">
        <x14:dataValidation type="list" allowBlank="1" showInputMessage="1" xr:uid="{548DC028-F7A6-4336-8D69-BE4CEA1C588F}">
          <x14:formula1>
            <xm:f>hidden_sheet!$A$39:$A$47</xm:f>
          </x14:formula1>
          <xm:sqref>B22:E22</xm:sqref>
        </x14:dataValidation>
        <x14:dataValidation type="list" allowBlank="1" showInputMessage="1" showErrorMessage="1" xr:uid="{5320F658-70CE-47D9-B364-749E1B1F1C45}">
          <x14:formula1>
            <xm:f>hidden_sheet!$A$20:$A$36</xm:f>
          </x14:formula1>
          <xm:sqref>G39</xm:sqref>
        </x14:dataValidation>
        <x14:dataValidation type="list" allowBlank="1" showInputMessage="1" showErrorMessage="1" xr:uid="{A76005D5-EB1E-4EA2-B725-6040525A5134}">
          <x14:formula1>
            <xm:f>hidden_sheet!$A$50:$A$71</xm:f>
          </x14:formula1>
          <xm:sqref>G44</xm:sqref>
        </x14:dataValidation>
        <x14:dataValidation type="list" allowBlank="1" showInputMessage="1" showErrorMessage="1" xr:uid="{2BBC04D2-439A-4409-844B-9D40BDBB4B82}">
          <x14:formula1>
            <xm:f>hidden_sheet!$A$74:$A$87</xm:f>
          </x14:formula1>
          <xm:sqref>G53</xm:sqref>
        </x14:dataValidation>
        <x14:dataValidation type="list" allowBlank="1" showInputMessage="1" showErrorMessage="1" xr:uid="{7B2532DE-64F9-439D-AD7C-643CAC28F160}">
          <x14:formula1>
            <xm:f>hidden_sheet!$A$90:$A$102</xm:f>
          </x14:formula1>
          <xm:sqref>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dimension ref="A1:D180"/>
  <sheetViews>
    <sheetView topLeftCell="A164" workbookViewId="0">
      <selection activeCell="A181" sqref="A181"/>
    </sheetView>
  </sheetViews>
  <sheetFormatPr defaultRowHeight="15" x14ac:dyDescent="0.25"/>
  <cols>
    <col min="1" max="1" width="82.5703125" customWidth="1"/>
    <col min="2" max="2" width="35.85546875" customWidth="1"/>
    <col min="3" max="3" width="33.7109375" style="11" customWidth="1"/>
  </cols>
  <sheetData>
    <row r="1" spans="1:1" x14ac:dyDescent="0.25">
      <c r="A1" t="s">
        <v>9</v>
      </c>
    </row>
    <row r="3" spans="1:1" x14ac:dyDescent="0.25">
      <c r="A3" t="s">
        <v>0</v>
      </c>
    </row>
    <row r="4" spans="1:1" x14ac:dyDescent="0.25">
      <c r="A4" t="s">
        <v>1</v>
      </c>
    </row>
    <row r="5" spans="1:1" x14ac:dyDescent="0.25">
      <c r="A5" t="s">
        <v>2</v>
      </c>
    </row>
    <row r="6" spans="1:1" x14ac:dyDescent="0.25">
      <c r="A6" t="s">
        <v>3</v>
      </c>
    </row>
    <row r="7" spans="1:1" x14ac:dyDescent="0.25">
      <c r="A7" t="s">
        <v>4</v>
      </c>
    </row>
    <row r="8" spans="1:1" x14ac:dyDescent="0.25">
      <c r="A8" t="s">
        <v>5</v>
      </c>
    </row>
    <row r="9" spans="1:1" x14ac:dyDescent="0.25">
      <c r="A9" t="s">
        <v>6</v>
      </c>
    </row>
    <row r="10" spans="1:1" x14ac:dyDescent="0.25">
      <c r="A10" t="s">
        <v>7</v>
      </c>
    </row>
    <row r="11" spans="1:1" x14ac:dyDescent="0.25">
      <c r="A11" t="s">
        <v>8</v>
      </c>
    </row>
    <row r="12" spans="1:1" x14ac:dyDescent="0.25">
      <c r="A12" s="1" t="s">
        <v>10</v>
      </c>
    </row>
    <row r="13" spans="1:1" x14ac:dyDescent="0.25">
      <c r="A13" t="s">
        <v>11</v>
      </c>
    </row>
    <row r="14" spans="1:1" x14ac:dyDescent="0.25">
      <c r="A14" t="s">
        <v>12</v>
      </c>
    </row>
    <row r="15" spans="1:1" x14ac:dyDescent="0.25">
      <c r="A15" s="22" t="e">
        <f>IF(#REF!="Datenschutzbeauftragte",CONCATENATE("Unsere ",#REF!," erreichen Sie per E-Mail unter ",#REF!,". "),IF(#REF!="Datenschutzbeauftragter",CONCATENATE("Unseren Datenschutzbeauftragten erreichen Sie per E-Mail unter ",#REF!,". "),IF(#REF!="Datenschutzverantwortliche",CONCATENATE("Unsere ",#REF!," erreichen Sie per E-Mail unter ",#REF!,". "),IF(#REF!="Datenschutzverantwortlichen",CONCATENATE("Unseren ",#REF!," erreichen Sie per E-Mail unter ",#REF!,". "),""))))</f>
        <v>#REF!</v>
      </c>
    </row>
    <row r="16" spans="1:1" ht="120" x14ac:dyDescent="0.25">
      <c r="A16" s="23" t="s">
        <v>213</v>
      </c>
    </row>
    <row r="17" spans="1:3" x14ac:dyDescent="0.25">
      <c r="A17" s="23"/>
    </row>
    <row r="18" spans="1:3" s="3" customFormat="1" x14ac:dyDescent="0.25">
      <c r="C18" s="12"/>
    </row>
    <row r="19" spans="1:3" x14ac:dyDescent="0.25">
      <c r="A19" s="5" t="s">
        <v>21</v>
      </c>
    </row>
    <row r="20" spans="1:3" x14ac:dyDescent="0.25">
      <c r="A20" s="5" t="s">
        <v>203</v>
      </c>
    </row>
    <row r="21" spans="1:3" x14ac:dyDescent="0.25">
      <c r="A21" s="5" t="s">
        <v>22</v>
      </c>
    </row>
    <row r="22" spans="1:3" x14ac:dyDescent="0.25">
      <c r="A22" s="5" t="s">
        <v>23</v>
      </c>
    </row>
    <row r="23" spans="1:3" x14ac:dyDescent="0.25">
      <c r="A23" s="5" t="s">
        <v>24</v>
      </c>
    </row>
    <row r="24" spans="1:3" x14ac:dyDescent="0.25">
      <c r="A24" s="5" t="s">
        <v>25</v>
      </c>
    </row>
    <row r="25" spans="1:3" x14ac:dyDescent="0.25">
      <c r="A25" s="5" t="s">
        <v>26</v>
      </c>
    </row>
    <row r="26" spans="1:3" x14ac:dyDescent="0.25">
      <c r="A26" s="5" t="s">
        <v>27</v>
      </c>
    </row>
    <row r="27" spans="1:3" x14ac:dyDescent="0.25">
      <c r="A27" s="5" t="s">
        <v>28</v>
      </c>
    </row>
    <row r="28" spans="1:3" x14ac:dyDescent="0.25">
      <c r="A28" s="5" t="s">
        <v>29</v>
      </c>
    </row>
    <row r="29" spans="1:3" x14ac:dyDescent="0.25">
      <c r="A29" s="5" t="s">
        <v>30</v>
      </c>
    </row>
    <row r="30" spans="1:3" x14ac:dyDescent="0.25">
      <c r="A30" s="5" t="s">
        <v>31</v>
      </c>
    </row>
    <row r="31" spans="1:3" x14ac:dyDescent="0.25">
      <c r="A31" s="5" t="s">
        <v>32</v>
      </c>
    </row>
    <row r="32" spans="1:3" x14ac:dyDescent="0.25">
      <c r="A32" s="5" t="s">
        <v>33</v>
      </c>
    </row>
    <row r="33" spans="1:3" x14ac:dyDescent="0.25">
      <c r="A33" s="5" t="s">
        <v>34</v>
      </c>
    </row>
    <row r="34" spans="1:3" x14ac:dyDescent="0.25">
      <c r="A34" s="5" t="s">
        <v>35</v>
      </c>
    </row>
    <row r="35" spans="1:3" x14ac:dyDescent="0.25">
      <c r="A35" s="5" t="s">
        <v>36</v>
      </c>
    </row>
    <row r="36" spans="1:3" x14ac:dyDescent="0.25">
      <c r="A36" s="5" t="s">
        <v>37</v>
      </c>
    </row>
    <row r="37" spans="1:3" s="3" customFormat="1" x14ac:dyDescent="0.25">
      <c r="A37" s="20"/>
      <c r="C37" s="12"/>
    </row>
    <row r="38" spans="1:3" x14ac:dyDescent="0.25">
      <c r="A38" s="5" t="s">
        <v>194</v>
      </c>
    </row>
    <row r="39" spans="1:3" x14ac:dyDescent="0.25">
      <c r="A39" s="5" t="s">
        <v>199</v>
      </c>
    </row>
    <row r="40" spans="1:3" x14ac:dyDescent="0.25">
      <c r="A40" s="5" t="s">
        <v>200</v>
      </c>
    </row>
    <row r="41" spans="1:3" x14ac:dyDescent="0.25">
      <c r="A41" s="5" t="s">
        <v>201</v>
      </c>
    </row>
    <row r="42" spans="1:3" x14ac:dyDescent="0.25">
      <c r="A42" s="5" t="s">
        <v>195</v>
      </c>
    </row>
    <row r="43" spans="1:3" x14ac:dyDescent="0.25">
      <c r="A43" s="5" t="s">
        <v>196</v>
      </c>
    </row>
    <row r="44" spans="1:3" x14ac:dyDescent="0.25">
      <c r="A44" s="5" t="s">
        <v>185</v>
      </c>
    </row>
    <row r="45" spans="1:3" x14ac:dyDescent="0.25">
      <c r="A45" s="5" t="s">
        <v>202</v>
      </c>
    </row>
    <row r="46" spans="1:3" x14ac:dyDescent="0.25">
      <c r="A46" s="5" t="s">
        <v>197</v>
      </c>
    </row>
    <row r="47" spans="1:3" x14ac:dyDescent="0.25">
      <c r="A47" s="5" t="s">
        <v>198</v>
      </c>
    </row>
    <row r="48" spans="1:3" s="3" customFormat="1" x14ac:dyDescent="0.25">
      <c r="C48" s="12"/>
    </row>
    <row r="49" spans="1:1" x14ac:dyDescent="0.25">
      <c r="A49" s="5" t="s">
        <v>45</v>
      </c>
    </row>
    <row r="50" spans="1:1" x14ac:dyDescent="0.25">
      <c r="A50" s="5" t="s">
        <v>58</v>
      </c>
    </row>
    <row r="51" spans="1:1" x14ac:dyDescent="0.25">
      <c r="A51" s="5" t="s">
        <v>46</v>
      </c>
    </row>
    <row r="52" spans="1:1" x14ac:dyDescent="0.25">
      <c r="A52" s="5" t="s">
        <v>47</v>
      </c>
    </row>
    <row r="53" spans="1:1" x14ac:dyDescent="0.25">
      <c r="A53" s="5" t="s">
        <v>59</v>
      </c>
    </row>
    <row r="54" spans="1:1" x14ac:dyDescent="0.25">
      <c r="A54" s="5" t="s">
        <v>48</v>
      </c>
    </row>
    <row r="55" spans="1:1" x14ac:dyDescent="0.25">
      <c r="A55" s="5" t="s">
        <v>49</v>
      </c>
    </row>
    <row r="56" spans="1:1" x14ac:dyDescent="0.25">
      <c r="A56" s="5" t="s">
        <v>68</v>
      </c>
    </row>
    <row r="57" spans="1:1" x14ac:dyDescent="0.25">
      <c r="A57" s="5" t="s">
        <v>50</v>
      </c>
    </row>
    <row r="58" spans="1:1" x14ac:dyDescent="0.25">
      <c r="A58" s="5" t="s">
        <v>51</v>
      </c>
    </row>
    <row r="59" spans="1:1" x14ac:dyDescent="0.25">
      <c r="A59" s="5" t="s">
        <v>52</v>
      </c>
    </row>
    <row r="60" spans="1:1" x14ac:dyDescent="0.25">
      <c r="A60" s="5" t="s">
        <v>53</v>
      </c>
    </row>
    <row r="61" spans="1:1" x14ac:dyDescent="0.25">
      <c r="A61" s="5" t="s">
        <v>60</v>
      </c>
    </row>
    <row r="62" spans="1:1" x14ac:dyDescent="0.25">
      <c r="A62" s="5" t="s">
        <v>54</v>
      </c>
    </row>
    <row r="63" spans="1:1" x14ac:dyDescent="0.25">
      <c r="A63" s="5" t="s">
        <v>55</v>
      </c>
    </row>
    <row r="64" spans="1:1" x14ac:dyDescent="0.25">
      <c r="A64" s="5" t="s">
        <v>56</v>
      </c>
    </row>
    <row r="65" spans="1:3" x14ac:dyDescent="0.25">
      <c r="A65" s="5" t="s">
        <v>57</v>
      </c>
    </row>
    <row r="66" spans="1:3" x14ac:dyDescent="0.25">
      <c r="A66" s="5" t="s">
        <v>63</v>
      </c>
    </row>
    <row r="67" spans="1:3" x14ac:dyDescent="0.25">
      <c r="A67" s="5" t="s">
        <v>61</v>
      </c>
    </row>
    <row r="68" spans="1:3" x14ac:dyDescent="0.25">
      <c r="A68" s="5" t="s">
        <v>62</v>
      </c>
    </row>
    <row r="69" spans="1:3" x14ac:dyDescent="0.25">
      <c r="A69" s="5" t="s">
        <v>64</v>
      </c>
    </row>
    <row r="70" spans="1:3" x14ac:dyDescent="0.25">
      <c r="A70" s="5" t="s">
        <v>65</v>
      </c>
    </row>
    <row r="71" spans="1:3" x14ac:dyDescent="0.25">
      <c r="A71" s="5" t="s">
        <v>73</v>
      </c>
    </row>
    <row r="72" spans="1:3" s="3" customFormat="1" x14ac:dyDescent="0.25">
      <c r="C72" s="12"/>
    </row>
    <row r="73" spans="1:3" x14ac:dyDescent="0.25">
      <c r="A73" s="5" t="s">
        <v>75</v>
      </c>
    </row>
    <row r="74" spans="1:3" x14ac:dyDescent="0.25">
      <c r="A74" s="5" t="s">
        <v>76</v>
      </c>
    </row>
    <row r="75" spans="1:3" x14ac:dyDescent="0.25">
      <c r="A75" s="5" t="s">
        <v>77</v>
      </c>
    </row>
    <row r="76" spans="1:3" x14ac:dyDescent="0.25">
      <c r="A76" s="5" t="s">
        <v>78</v>
      </c>
    </row>
    <row r="77" spans="1:3" x14ac:dyDescent="0.25">
      <c r="A77" s="5" t="s">
        <v>79</v>
      </c>
    </row>
    <row r="78" spans="1:3" x14ac:dyDescent="0.25">
      <c r="A78" s="5" t="s">
        <v>80</v>
      </c>
    </row>
    <row r="79" spans="1:3" x14ac:dyDescent="0.25">
      <c r="A79" s="5" t="s">
        <v>81</v>
      </c>
    </row>
    <row r="80" spans="1:3" x14ac:dyDescent="0.25">
      <c r="A80" s="5" t="s">
        <v>86</v>
      </c>
    </row>
    <row r="81" spans="1:3" x14ac:dyDescent="0.25">
      <c r="A81" s="5" t="s">
        <v>82</v>
      </c>
    </row>
    <row r="82" spans="1:3" x14ac:dyDescent="0.25">
      <c r="A82" s="5" t="s">
        <v>90</v>
      </c>
    </row>
    <row r="83" spans="1:3" x14ac:dyDescent="0.25">
      <c r="A83" s="5" t="s">
        <v>87</v>
      </c>
    </row>
    <row r="84" spans="1:3" x14ac:dyDescent="0.25">
      <c r="A84" s="5" t="s">
        <v>88</v>
      </c>
    </row>
    <row r="85" spans="1:3" x14ac:dyDescent="0.25">
      <c r="A85" s="5" t="s">
        <v>89</v>
      </c>
    </row>
    <row r="86" spans="1:3" x14ac:dyDescent="0.25">
      <c r="A86" s="5" t="s">
        <v>83</v>
      </c>
    </row>
    <row r="87" spans="1:3" x14ac:dyDescent="0.25">
      <c r="A87" s="5" t="s">
        <v>73</v>
      </c>
    </row>
    <row r="88" spans="1:3" s="3" customFormat="1" x14ac:dyDescent="0.25">
      <c r="C88" s="12"/>
    </row>
    <row r="89" spans="1:3" x14ac:dyDescent="0.25">
      <c r="A89" s="5" t="s">
        <v>108</v>
      </c>
    </row>
    <row r="90" spans="1:3" x14ac:dyDescent="0.25">
      <c r="A90" t="s">
        <v>185</v>
      </c>
    </row>
    <row r="91" spans="1:3" x14ac:dyDescent="0.25">
      <c r="A91" t="s">
        <v>186</v>
      </c>
    </row>
    <row r="92" spans="1:3" x14ac:dyDescent="0.25">
      <c r="A92" t="s">
        <v>187</v>
      </c>
    </row>
    <row r="93" spans="1:3" x14ac:dyDescent="0.25">
      <c r="A93" t="s">
        <v>188</v>
      </c>
    </row>
    <row r="94" spans="1:3" x14ac:dyDescent="0.25">
      <c r="A94" t="s">
        <v>189</v>
      </c>
    </row>
    <row r="95" spans="1:3" x14ac:dyDescent="0.25">
      <c r="A95" t="s">
        <v>190</v>
      </c>
    </row>
    <row r="96" spans="1:3" x14ac:dyDescent="0.25">
      <c r="A96" t="s">
        <v>109</v>
      </c>
    </row>
    <row r="97" spans="1:4" x14ac:dyDescent="0.25">
      <c r="A97" t="s">
        <v>110</v>
      </c>
    </row>
    <row r="98" spans="1:4" x14ac:dyDescent="0.25">
      <c r="A98" t="s">
        <v>111</v>
      </c>
    </row>
    <row r="99" spans="1:4" x14ac:dyDescent="0.25">
      <c r="A99" t="s">
        <v>112</v>
      </c>
    </row>
    <row r="100" spans="1:4" x14ac:dyDescent="0.25">
      <c r="A100" t="s">
        <v>113</v>
      </c>
    </row>
    <row r="101" spans="1:4" x14ac:dyDescent="0.25">
      <c r="A101" t="s">
        <v>114</v>
      </c>
    </row>
    <row r="102" spans="1:4" x14ac:dyDescent="0.25">
      <c r="A102" t="s">
        <v>115</v>
      </c>
    </row>
    <row r="103" spans="1:4" s="8" customFormat="1" x14ac:dyDescent="0.25">
      <c r="C103" s="13"/>
    </row>
    <row r="104" spans="1:4" x14ac:dyDescent="0.25">
      <c r="A104" s="5" t="s">
        <v>116</v>
      </c>
    </row>
    <row r="106" spans="1:4" ht="60" x14ac:dyDescent="0.25">
      <c r="A106" s="9" t="s">
        <v>204</v>
      </c>
      <c r="B106" s="9" t="s">
        <v>207</v>
      </c>
      <c r="C106" s="11" t="s">
        <v>122</v>
      </c>
      <c r="D106" t="s">
        <v>206</v>
      </c>
    </row>
    <row r="107" spans="1:4" ht="60" x14ac:dyDescent="0.25">
      <c r="A107" s="9" t="s">
        <v>117</v>
      </c>
      <c r="B107" s="9" t="s">
        <v>208</v>
      </c>
      <c r="C107" s="11" t="s">
        <v>123</v>
      </c>
      <c r="D107" t="s">
        <v>205</v>
      </c>
    </row>
    <row r="108" spans="1:4" ht="30" x14ac:dyDescent="0.25">
      <c r="A108" s="9" t="s">
        <v>118</v>
      </c>
      <c r="B108" s="9" t="s">
        <v>121</v>
      </c>
    </row>
    <row r="109" spans="1:4" ht="30" x14ac:dyDescent="0.25">
      <c r="A109" s="9" t="s">
        <v>119</v>
      </c>
      <c r="B109" s="9" t="s">
        <v>121</v>
      </c>
    </row>
    <row r="110" spans="1:4" ht="45" x14ac:dyDescent="0.25">
      <c r="A110" s="9" t="s">
        <v>120</v>
      </c>
      <c r="B110" s="9" t="s">
        <v>121</v>
      </c>
    </row>
    <row r="111" spans="1:4" s="3" customFormat="1" x14ac:dyDescent="0.25">
      <c r="A111" s="21"/>
      <c r="B111" s="21"/>
      <c r="C111" s="12"/>
    </row>
    <row r="112" spans="1:4" ht="30" x14ac:dyDescent="0.25">
      <c r="A112" s="9" t="s">
        <v>209</v>
      </c>
      <c r="B112" s="9"/>
    </row>
    <row r="113" spans="1:3" x14ac:dyDescent="0.25">
      <c r="A113" s="9" t="s">
        <v>210</v>
      </c>
      <c r="B113" s="9"/>
    </row>
    <row r="114" spans="1:3" ht="30" x14ac:dyDescent="0.25">
      <c r="A114" s="9" t="s">
        <v>211</v>
      </c>
      <c r="B114" s="9"/>
    </row>
    <row r="115" spans="1:3" x14ac:dyDescent="0.25">
      <c r="A115" s="9" t="s">
        <v>212</v>
      </c>
      <c r="B115" s="9"/>
    </row>
    <row r="116" spans="1:3" s="8" customFormat="1" x14ac:dyDescent="0.25">
      <c r="C116" s="13"/>
    </row>
    <row r="117" spans="1:3" s="4" customFormat="1" x14ac:dyDescent="0.25">
      <c r="A117" s="19" t="s">
        <v>178</v>
      </c>
      <c r="C117" s="18"/>
    </row>
    <row r="118" spans="1:3" s="4" customFormat="1" x14ac:dyDescent="0.25">
      <c r="A118" s="19"/>
      <c r="C118" s="18"/>
    </row>
    <row r="119" spans="1:3" s="4" customFormat="1" x14ac:dyDescent="0.25">
      <c r="A119" s="19" t="str">
        <f>A127</f>
        <v>Österreich</v>
      </c>
      <c r="C119" s="18"/>
    </row>
    <row r="120" spans="1:3" s="4" customFormat="1" x14ac:dyDescent="0.25">
      <c r="A120" s="19" t="str">
        <f>A135</f>
        <v>Deutschland</v>
      </c>
      <c r="C120" s="18"/>
    </row>
    <row r="121" spans="1:3" s="4" customFormat="1" x14ac:dyDescent="0.25">
      <c r="A121" s="19" t="str">
        <f>A143</f>
        <v>Baden-Württemberg</v>
      </c>
      <c r="C121" s="18"/>
    </row>
    <row r="122" spans="1:3" s="4" customFormat="1" x14ac:dyDescent="0.25">
      <c r="A122" s="19" t="str">
        <f>A150</f>
        <v>Bayern</v>
      </c>
      <c r="C122" s="18"/>
    </row>
    <row r="123" spans="1:3" s="4" customFormat="1" x14ac:dyDescent="0.25">
      <c r="A123" s="19" t="str">
        <f>A157</f>
        <v>Berlin</v>
      </c>
      <c r="C123" s="18"/>
    </row>
    <row r="124" spans="1:3" s="4" customFormat="1" x14ac:dyDescent="0.25">
      <c r="A124" s="19" t="str">
        <f>A163</f>
        <v>Brandenburg</v>
      </c>
      <c r="C124" s="18"/>
    </row>
    <row r="125" spans="1:3" s="4" customFormat="1" x14ac:dyDescent="0.25">
      <c r="A125" s="19" t="str">
        <f>A169</f>
        <v>Bremen</v>
      </c>
      <c r="C125" s="18"/>
    </row>
    <row r="126" spans="1:3" ht="15.75" thickBot="1" x14ac:dyDescent="0.3"/>
    <row r="127" spans="1:3" ht="15.75" thickBot="1" x14ac:dyDescent="0.3">
      <c r="A127" s="27" t="s">
        <v>158</v>
      </c>
      <c r="B127" s="28"/>
      <c r="C127" s="29"/>
    </row>
    <row r="128" spans="1:3" ht="15.75" thickBot="1" x14ac:dyDescent="0.3">
      <c r="A128" s="24" t="s">
        <v>159</v>
      </c>
      <c r="B128" s="10" t="s">
        <v>125</v>
      </c>
      <c r="C128" s="14" t="s">
        <v>160</v>
      </c>
    </row>
    <row r="129" spans="1:3" ht="15.75" thickBot="1" x14ac:dyDescent="0.3">
      <c r="A129" s="25"/>
      <c r="B129" s="10" t="s">
        <v>126</v>
      </c>
      <c r="C129" s="14" t="s">
        <v>174</v>
      </c>
    </row>
    <row r="130" spans="1:3" ht="15.75" thickBot="1" x14ac:dyDescent="0.3">
      <c r="A130" s="25"/>
      <c r="B130" s="10" t="s">
        <v>127</v>
      </c>
      <c r="C130" s="14"/>
    </row>
    <row r="131" spans="1:3" ht="15.75" thickBot="1" x14ac:dyDescent="0.3">
      <c r="A131" s="25"/>
      <c r="B131" s="10" t="s">
        <v>128</v>
      </c>
      <c r="C131" s="14"/>
    </row>
    <row r="132" spans="1:3" ht="15.75" thickBot="1" x14ac:dyDescent="0.3">
      <c r="A132" s="25"/>
      <c r="B132" s="10" t="s">
        <v>129</v>
      </c>
      <c r="C132" s="17" t="s">
        <v>175</v>
      </c>
    </row>
    <row r="133" spans="1:3" ht="15.75" thickBot="1" x14ac:dyDescent="0.3">
      <c r="A133" s="25"/>
      <c r="B133" s="10" t="s">
        <v>127</v>
      </c>
      <c r="C133" s="17" t="s">
        <v>175</v>
      </c>
    </row>
    <row r="134" spans="1:3" ht="15.75" thickBot="1" x14ac:dyDescent="0.3">
      <c r="A134" s="26"/>
      <c r="B134" s="10" t="s">
        <v>132</v>
      </c>
      <c r="C134" s="15" t="s">
        <v>176</v>
      </c>
    </row>
    <row r="135" spans="1:3" ht="15.75" thickBot="1" x14ac:dyDescent="0.3">
      <c r="A135" s="27" t="s">
        <v>124</v>
      </c>
      <c r="B135" s="28"/>
      <c r="C135" s="29"/>
    </row>
    <row r="136" spans="1:3" ht="15.75" thickBot="1" x14ac:dyDescent="0.3">
      <c r="A136" s="24" t="s">
        <v>179</v>
      </c>
      <c r="B136" s="10" t="s">
        <v>125</v>
      </c>
      <c r="C136" s="14" t="s">
        <v>177</v>
      </c>
    </row>
    <row r="137" spans="1:3" ht="15.75" thickBot="1" x14ac:dyDescent="0.3">
      <c r="A137" s="25"/>
      <c r="B137" s="10" t="s">
        <v>126</v>
      </c>
      <c r="C137" s="14" t="s">
        <v>161</v>
      </c>
    </row>
    <row r="138" spans="1:3" ht="15.75" thickBot="1" x14ac:dyDescent="0.3">
      <c r="A138" s="25"/>
      <c r="B138" s="10" t="s">
        <v>127</v>
      </c>
      <c r="C138" s="14" t="s">
        <v>162</v>
      </c>
    </row>
    <row r="139" spans="1:3" ht="15.75" thickBot="1" x14ac:dyDescent="0.3">
      <c r="A139" s="25"/>
      <c r="B139" s="10" t="s">
        <v>128</v>
      </c>
      <c r="C139" s="14" t="s">
        <v>163</v>
      </c>
    </row>
    <row r="140" spans="1:3" ht="15.75" thickBot="1" x14ac:dyDescent="0.3">
      <c r="A140" s="25"/>
      <c r="B140" s="10" t="s">
        <v>129</v>
      </c>
      <c r="C140" s="15" t="s">
        <v>130</v>
      </c>
    </row>
    <row r="141" spans="1:3" ht="15.75" thickBot="1" x14ac:dyDescent="0.3">
      <c r="A141" s="25"/>
      <c r="B141" s="10" t="s">
        <v>127</v>
      </c>
      <c r="C141" s="15" t="s">
        <v>131</v>
      </c>
    </row>
    <row r="142" spans="1:3" ht="15.75" thickBot="1" x14ac:dyDescent="0.3">
      <c r="A142" s="26"/>
      <c r="B142" s="10" t="s">
        <v>132</v>
      </c>
      <c r="C142" s="15" t="s">
        <v>133</v>
      </c>
    </row>
    <row r="143" spans="1:3" ht="15.75" thickBot="1" x14ac:dyDescent="0.3">
      <c r="A143" s="27" t="s">
        <v>134</v>
      </c>
      <c r="B143" s="28"/>
      <c r="C143" s="29"/>
    </row>
    <row r="144" spans="1:3" x14ac:dyDescent="0.25">
      <c r="A144" s="24" t="s">
        <v>180</v>
      </c>
      <c r="B144" s="24" t="s">
        <v>125</v>
      </c>
      <c r="C144" s="16" t="s">
        <v>135</v>
      </c>
    </row>
    <row r="145" spans="1:3" ht="15.75" thickBot="1" x14ac:dyDescent="0.3">
      <c r="A145" s="25"/>
      <c r="B145" s="26"/>
      <c r="C145" s="14" t="s">
        <v>136</v>
      </c>
    </row>
    <row r="146" spans="1:3" ht="15.75" thickBot="1" x14ac:dyDescent="0.3">
      <c r="A146" s="25"/>
      <c r="B146" s="10" t="s">
        <v>126</v>
      </c>
      <c r="C146" s="14" t="s">
        <v>164</v>
      </c>
    </row>
    <row r="147" spans="1:3" ht="15.75" thickBot="1" x14ac:dyDescent="0.3">
      <c r="A147" s="25"/>
      <c r="B147" s="10" t="s">
        <v>128</v>
      </c>
      <c r="C147" s="14" t="s">
        <v>165</v>
      </c>
    </row>
    <row r="148" spans="1:3" ht="15.75" thickBot="1" x14ac:dyDescent="0.3">
      <c r="A148" s="25"/>
      <c r="B148" s="10" t="s">
        <v>137</v>
      </c>
      <c r="C148" s="15" t="s">
        <v>138</v>
      </c>
    </row>
    <row r="149" spans="1:3" ht="30.75" thickBot="1" x14ac:dyDescent="0.3">
      <c r="A149" s="26"/>
      <c r="B149" s="10" t="s">
        <v>132</v>
      </c>
      <c r="C149" s="15" t="s">
        <v>139</v>
      </c>
    </row>
    <row r="150" spans="1:3" ht="15.75" thickBot="1" x14ac:dyDescent="0.3">
      <c r="A150" s="27" t="s">
        <v>140</v>
      </c>
      <c r="B150" s="28"/>
      <c r="C150" s="29"/>
    </row>
    <row r="151" spans="1:3" x14ac:dyDescent="0.25">
      <c r="A151" s="24" t="s">
        <v>184</v>
      </c>
      <c r="B151" s="24" t="s">
        <v>125</v>
      </c>
      <c r="C151" s="16" t="s">
        <v>141</v>
      </c>
    </row>
    <row r="152" spans="1:3" ht="15.75" thickBot="1" x14ac:dyDescent="0.3">
      <c r="A152" s="25"/>
      <c r="B152" s="26"/>
      <c r="C152" s="14" t="s">
        <v>142</v>
      </c>
    </row>
    <row r="153" spans="1:3" ht="15.75" thickBot="1" x14ac:dyDescent="0.3">
      <c r="A153" s="25"/>
      <c r="B153" s="10" t="s">
        <v>126</v>
      </c>
      <c r="C153" s="14" t="s">
        <v>166</v>
      </c>
    </row>
    <row r="154" spans="1:3" ht="15.75" thickBot="1" x14ac:dyDescent="0.3">
      <c r="A154" s="25"/>
      <c r="B154" s="10" t="s">
        <v>128</v>
      </c>
      <c r="C154" s="14" t="s">
        <v>167</v>
      </c>
    </row>
    <row r="155" spans="1:3" ht="15.75" thickBot="1" x14ac:dyDescent="0.3">
      <c r="A155" s="25"/>
      <c r="B155" s="10" t="s">
        <v>137</v>
      </c>
      <c r="C155" s="15" t="s">
        <v>143</v>
      </c>
    </row>
    <row r="156" spans="1:3" ht="15.75" thickBot="1" x14ac:dyDescent="0.3">
      <c r="A156" s="26"/>
      <c r="B156" s="10" t="s">
        <v>132</v>
      </c>
      <c r="C156" s="15" t="s">
        <v>144</v>
      </c>
    </row>
    <row r="157" spans="1:3" ht="15.75" thickBot="1" x14ac:dyDescent="0.3">
      <c r="A157" s="27" t="s">
        <v>145</v>
      </c>
      <c r="B157" s="28"/>
      <c r="C157" s="29"/>
    </row>
    <row r="158" spans="1:3" ht="15.75" thickBot="1" x14ac:dyDescent="0.3">
      <c r="A158" s="24" t="s">
        <v>181</v>
      </c>
      <c r="B158" s="10" t="s">
        <v>125</v>
      </c>
      <c r="C158" s="14" t="s">
        <v>146</v>
      </c>
    </row>
    <row r="159" spans="1:3" ht="15.75" thickBot="1" x14ac:dyDescent="0.3">
      <c r="A159" s="25"/>
      <c r="B159" s="10" t="s">
        <v>126</v>
      </c>
      <c r="C159" s="14" t="s">
        <v>168</v>
      </c>
    </row>
    <row r="160" spans="1:3" ht="15.75" thickBot="1" x14ac:dyDescent="0.3">
      <c r="A160" s="25"/>
      <c r="B160" s="10" t="s">
        <v>128</v>
      </c>
      <c r="C160" s="14" t="s">
        <v>169</v>
      </c>
    </row>
    <row r="161" spans="1:3" ht="15.75" thickBot="1" x14ac:dyDescent="0.3">
      <c r="A161" s="25"/>
      <c r="B161" s="10" t="s">
        <v>137</v>
      </c>
      <c r="C161" s="15" t="s">
        <v>147</v>
      </c>
    </row>
    <row r="162" spans="1:3" ht="15.75" thickBot="1" x14ac:dyDescent="0.3">
      <c r="A162" s="26"/>
      <c r="B162" s="10" t="s">
        <v>132</v>
      </c>
      <c r="C162" s="15" t="s">
        <v>148</v>
      </c>
    </row>
    <row r="163" spans="1:3" ht="15.75" thickBot="1" x14ac:dyDescent="0.3">
      <c r="A163" s="27" t="s">
        <v>149</v>
      </c>
      <c r="B163" s="28"/>
      <c r="C163" s="29"/>
    </row>
    <row r="164" spans="1:3" ht="26.25" thickBot="1" x14ac:dyDescent="0.3">
      <c r="A164" s="24" t="s">
        <v>182</v>
      </c>
      <c r="B164" s="10" t="s">
        <v>125</v>
      </c>
      <c r="C164" s="14" t="s">
        <v>150</v>
      </c>
    </row>
    <row r="165" spans="1:3" ht="15.75" thickBot="1" x14ac:dyDescent="0.3">
      <c r="A165" s="25"/>
      <c r="B165" s="10" t="s">
        <v>126</v>
      </c>
      <c r="C165" s="14" t="s">
        <v>170</v>
      </c>
    </row>
    <row r="166" spans="1:3" ht="15.75" thickBot="1" x14ac:dyDescent="0.3">
      <c r="A166" s="25"/>
      <c r="B166" s="10" t="s">
        <v>128</v>
      </c>
      <c r="C166" s="14" t="s">
        <v>171</v>
      </c>
    </row>
    <row r="167" spans="1:3" ht="15.75" thickBot="1" x14ac:dyDescent="0.3">
      <c r="A167" s="25"/>
      <c r="B167" s="10" t="s">
        <v>137</v>
      </c>
      <c r="C167" s="15" t="s">
        <v>151</v>
      </c>
    </row>
    <row r="168" spans="1:3" ht="15.75" thickBot="1" x14ac:dyDescent="0.3">
      <c r="A168" s="26"/>
      <c r="B168" s="10" t="s">
        <v>132</v>
      </c>
      <c r="C168" s="15" t="s">
        <v>152</v>
      </c>
    </row>
    <row r="169" spans="1:3" ht="15.75" thickBot="1" x14ac:dyDescent="0.3">
      <c r="A169" s="27" t="s">
        <v>153</v>
      </c>
      <c r="B169" s="28"/>
      <c r="C169" s="29"/>
    </row>
    <row r="170" spans="1:3" x14ac:dyDescent="0.25">
      <c r="A170" s="24" t="s">
        <v>183</v>
      </c>
      <c r="B170" s="24" t="s">
        <v>125</v>
      </c>
      <c r="C170" s="16" t="s">
        <v>154</v>
      </c>
    </row>
    <row r="171" spans="1:3" ht="15.75" thickBot="1" x14ac:dyDescent="0.3">
      <c r="A171" s="25"/>
      <c r="B171" s="26"/>
      <c r="C171" s="14" t="s">
        <v>155</v>
      </c>
    </row>
    <row r="172" spans="1:3" ht="15.75" thickBot="1" x14ac:dyDescent="0.3">
      <c r="A172" s="25"/>
      <c r="B172" s="10" t="s">
        <v>126</v>
      </c>
      <c r="C172" s="14" t="s">
        <v>172</v>
      </c>
    </row>
    <row r="173" spans="1:3" ht="15.75" thickBot="1" x14ac:dyDescent="0.3">
      <c r="A173" s="25"/>
      <c r="B173" s="10" t="s">
        <v>128</v>
      </c>
      <c r="C173" s="14" t="s">
        <v>173</v>
      </c>
    </row>
    <row r="174" spans="1:3" ht="15.75" thickBot="1" x14ac:dyDescent="0.3">
      <c r="A174" s="25"/>
      <c r="B174" s="10" t="s">
        <v>137</v>
      </c>
      <c r="C174" s="15" t="s">
        <v>156</v>
      </c>
    </row>
    <row r="175" spans="1:3" ht="30.75" thickBot="1" x14ac:dyDescent="0.3">
      <c r="A175" s="26"/>
      <c r="B175" s="10" t="s">
        <v>132</v>
      </c>
      <c r="C175" s="15" t="s">
        <v>157</v>
      </c>
    </row>
    <row r="177" spans="1:1" x14ac:dyDescent="0.25">
      <c r="A177" t="s">
        <v>218</v>
      </c>
    </row>
    <row r="178" spans="1:1" x14ac:dyDescent="0.25">
      <c r="A178" t="s">
        <v>219</v>
      </c>
    </row>
    <row r="179" spans="1:1" x14ac:dyDescent="0.25">
      <c r="A179" t="s">
        <v>220</v>
      </c>
    </row>
    <row r="180" spans="1:1" x14ac:dyDescent="0.25">
      <c r="A180" t="s">
        <v>221</v>
      </c>
    </row>
  </sheetData>
  <sheetProtection algorithmName="SHA-512" hashValue="hqiBW13SH/2teF/cFC+5zakkr67SQd2+VsPfEKsKpAmYw4rHD7EYXCepKgvD10MMQaZkf5uSc27CcZ+3SkjEcw==" saltValue="GtUpFhEAUhGJUEbbMjq7Pg==" spinCount="100000" sheet="1" objects="1" scenarios="1"/>
  <mergeCells count="17">
    <mergeCell ref="A127:C127"/>
    <mergeCell ref="A128:A134"/>
    <mergeCell ref="A164:A168"/>
    <mergeCell ref="A169:C169"/>
    <mergeCell ref="A170:A175"/>
    <mergeCell ref="B170:B171"/>
    <mergeCell ref="A135:C135"/>
    <mergeCell ref="A136:A142"/>
    <mergeCell ref="A143:C143"/>
    <mergeCell ref="A144:A149"/>
    <mergeCell ref="B144:B145"/>
    <mergeCell ref="A150:C150"/>
    <mergeCell ref="A151:A156"/>
    <mergeCell ref="B151:B152"/>
    <mergeCell ref="A157:C157"/>
    <mergeCell ref="A158:A162"/>
    <mergeCell ref="A163:C163"/>
  </mergeCells>
  <hyperlinks>
    <hyperlink ref="C140" r:id="rId1" display="mailto:poststelle@bfdi.bund.de" xr:uid="{FB5F7C79-BACC-494F-9D83-745DE9FC9A4D}"/>
    <hyperlink ref="C141" r:id="rId2" display="mailto:pressestelle@bfdi.bund.de" xr:uid="{79903867-92DF-4478-A5BF-93B47F0BEE25}"/>
    <hyperlink ref="C142" r:id="rId3" display="http://www.datenschutz.bund.de/" xr:uid="{3E1ADE88-8AF2-4CF9-B380-0FE977F1DD58}"/>
    <hyperlink ref="C148" r:id="rId4" display="mailto:poststelle@lfd.bwl.de" xr:uid="{E3FF4A80-8181-40F7-B14E-843F9CA2855F}"/>
    <hyperlink ref="C149" r:id="rId5" display="http://www.baden-wuerttemberg.datenschutz.de/" xr:uid="{E38DB90D-C963-4D02-9E78-ECE6D652111B}"/>
    <hyperlink ref="C155" r:id="rId6" display="mailto:poststelle@lda.bayern.de" xr:uid="{EF323CEC-33B4-4FE2-9AA3-D48DFA6D6F96}"/>
    <hyperlink ref="C156" r:id="rId7" display="http://www.lda.bayern.de/" xr:uid="{3313126D-4DC4-477D-8981-3EA58D8FB892}"/>
    <hyperlink ref="C161" r:id="rId8" display="mailto:mailbox@datenschutz-berlin.de" xr:uid="{682182B6-73DE-4B66-A798-24A8395FAEEA}"/>
    <hyperlink ref="C162" r:id="rId9" display="http://www.datenschutz-berlin.de/" xr:uid="{184BD7F5-A091-4239-B08D-4695B5AA4EA7}"/>
    <hyperlink ref="C167" r:id="rId10" display="mailto:Poststelle@LDA.Brandenburg.de" xr:uid="{871E386A-F9EC-47B5-883E-79DF70524CA8}"/>
    <hyperlink ref="C168" r:id="rId11" display="http://www.lda.brandenburg.de/" xr:uid="{6A9CE365-5FAC-4414-8D1A-02021A50FEA9}"/>
    <hyperlink ref="C174" r:id="rId12" display="mailto:office@datenschutz.bremen.de" xr:uid="{466F790D-C3BF-49A6-A41A-D2A0E562A660}"/>
    <hyperlink ref="C175" r:id="rId13" display="http://www.datenschutz-bremen.de/" xr:uid="{62E275C9-7E10-49F8-AFAB-2AAF57C16C13}"/>
    <hyperlink ref="C132" r:id="rId14" display="mailto:dsb@dsb.gv.at" xr:uid="{3DD58740-EBD2-4D36-B777-0C787F8C3FF6}"/>
    <hyperlink ref="C133" r:id="rId15" display="mailto:dsb@dsb.gv.at" xr:uid="{BA496ABF-3E39-4303-B7BF-C7688DE66A16}"/>
  </hyperlinks>
  <pageMargins left="0.7" right="0.7" top="0.75" bottom="0.75" header="0.3" footer="0.3"/>
  <pageSetup orientation="portrait"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Breach Notification</vt:lpstr>
      <vt:lpstr>hidden_sheet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karl</dc:creator>
  <cp:lastModifiedBy>michael karl</cp:lastModifiedBy>
  <cp:lastPrinted>2019-12-24T13:06:23Z</cp:lastPrinted>
  <dcterms:created xsi:type="dcterms:W3CDTF">2018-03-20T17:56:36Z</dcterms:created>
  <dcterms:modified xsi:type="dcterms:W3CDTF">2019-12-24T13:08:55Z</dcterms:modified>
</cp:coreProperties>
</file>